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IOSTAR\Desktop\trabajos CAROLINA\Trabajos 2025\Rendicion de cuentas enero a diciembre\"/>
    </mc:Choice>
  </mc:AlternateContent>
  <bookViews>
    <workbookView xWindow="0" yWindow="0" windowWidth="19635" windowHeight="7650"/>
  </bookViews>
  <sheets>
    <sheet name="MATRIZ RCC_23" sheetId="1" r:id="rId1"/>
    <sheet name="Hoja4" sheetId="5" r:id="rId2"/>
    <sheet name="Hoja1" sheetId="2" r:id="rId3"/>
    <sheet name="Hoja2" sheetId="3" r:id="rId4"/>
    <sheet name="Hoja3" sheetId="4" r:id="rId5"/>
  </sheets>
  <definedNames>
    <definedName name="_xlnm.Print_Area" localSheetId="0">'MATRIZ RCC_23'!$A$1:$G$646</definedName>
  </definedNames>
  <calcPr calcId="152511"/>
</workbook>
</file>

<file path=xl/calcChain.xml><?xml version="1.0" encoding="utf-8"?>
<calcChain xmlns="http://schemas.openxmlformats.org/spreadsheetml/2006/main">
  <c r="F28" i="5" l="1"/>
  <c r="E207" i="1" l="1"/>
  <c r="D207" i="1"/>
  <c r="F207" i="1" s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</calcChain>
</file>

<file path=xl/sharedStrings.xml><?xml version="1.0" encoding="utf-8"?>
<sst xmlns="http://schemas.openxmlformats.org/spreadsheetml/2006/main" count="1742" uniqueCount="761">
  <si>
    <t>MATRIZ DE INFORMACIÓN MINIMA PARA INFORME DE RENDICIÓN DE CUENTAS AL CIUDADANO - EJERCICIO 2024</t>
  </si>
  <si>
    <t>1- PRESENTACIÓN</t>
  </si>
  <si>
    <t>Institución:</t>
  </si>
  <si>
    <t>Periodo del informe:</t>
  </si>
  <si>
    <t>Misión institucional</t>
  </si>
  <si>
    <t>2-PRESENTACIÓN DE LOS MIEMBROS DEL COMITÉ DE RENDICIÓN DE CUENTAS AL CIUDADANO (CRCC)</t>
  </si>
  <si>
    <t>Nro.</t>
  </si>
  <si>
    <t>Dependencia</t>
  </si>
  <si>
    <t>Responsable</t>
  </si>
  <si>
    <t>Cargo que Ocupa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</si>
  <si>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</si>
  <si>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</si>
  <si>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</si>
  <si>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</si>
  <si>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</si>
  <si>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</si>
  <si>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2.2 Plan de Rendición de Cuentas. (Copiar abajo link de acceso directo)</t>
  </si>
  <si>
    <t>Priorización</t>
  </si>
  <si>
    <t xml:space="preserve">Tema </t>
  </si>
  <si>
    <t>Vinculación POI, PEI, PND, ODS.</t>
  </si>
  <si>
    <t>Justificaciones</t>
  </si>
  <si>
    <t xml:space="preserve">Evidencia </t>
  </si>
  <si>
    <t>1°</t>
  </si>
  <si>
    <t>2°</t>
  </si>
  <si>
    <t>3°</t>
  </si>
  <si>
    <t>4°</t>
  </si>
  <si>
    <t>5°</t>
  </si>
  <si>
    <t xml:space="preserve">(Describir aquí los motivos de la selección temática y exponer si existió participación ciudadana en el proceso. Vincular la selección con el POI, PEI, PND2030 y ODS) </t>
  </si>
  <si>
    <t>3- GESTIÓN INSTITUCIONAL</t>
  </si>
  <si>
    <t>3.1 Nivel de Cumplimiento  de Minimo de Información Disponible - Transparencia Activa Ley 5189 /14</t>
  </si>
  <si>
    <t>Mes</t>
  </si>
  <si>
    <t>Nivel de Cumplimiento</t>
  </si>
  <si>
    <t>Enlace publicación de SFP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</si>
  <si>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</si>
  <si>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</si>
  <si>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</si>
  <si>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</si>
  <si>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</si>
  <si>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</si>
  <si>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</si>
  <si>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</si>
  <si>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</si>
  <si>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</si>
  <si>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</si>
  <si>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</si>
  <si>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 xml:space="preserve">(Puede complementar información aquí y apoyarse en gráficos ilustrativos) </t>
  </si>
  <si>
    <t>3.2 Nivel de Cumplimiento  de Minimo de Información Disponible - Transparencia Activa Ley 5282/14</t>
  </si>
  <si>
    <t>Nivel de Cumplimiento (%)</t>
  </si>
  <si>
    <t>Enlace Portal de Transparencia de la SENAC</t>
  </si>
  <si>
    <t>Septiembre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</si>
  <si>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</si>
  <si>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</si>
  <si>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</si>
  <si>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</si>
  <si>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</si>
  <si>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3.4- Servicios o Productos Misionales (Depende de la Naturaleza de la Misión Insitucional, puede abarcar un Programa o Proyecto)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</si>
  <si>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</si>
  <si>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</si>
  <si>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</si>
  <si>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</si>
  <si>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</si>
  <si>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</si>
  <si>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</si>
  <si>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 xml:space="preserve">(Puede complementar aquí y apoyarse en gráficos ilustrativos) 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</si>
  <si>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</si>
  <si>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</si>
  <si>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</si>
  <si>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</si>
  <si>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</si>
  <si>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</si>
  <si>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>Estado (Ejecución - Finiquitado)</t>
  </si>
  <si>
    <t>Enlace DNCP</t>
  </si>
  <si>
    <t>3.6 Ejecución Financiera</t>
  </si>
  <si>
    <t xml:space="preserve">Objeto de Gasto </t>
  </si>
  <si>
    <t>Ejecutado</t>
  </si>
  <si>
    <t>Saldos</t>
  </si>
  <si>
    <t>Evidencia (Enlace Ley 5189)</t>
  </si>
  <si>
    <t>4- PARTICIPACIÓN CIUDADANA</t>
  </si>
  <si>
    <t>4.1.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</si>
  <si>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</si>
  <si>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</si>
  <si>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</si>
  <si>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</si>
  <si>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4.2. Participación y difusión en idioma Guaraní</t>
  </si>
  <si>
    <t>Producto (actividades, materiales, insumos, etc)</t>
  </si>
  <si>
    <t>Fecha</t>
  </si>
  <si>
    <t>Enlace</t>
  </si>
  <si>
    <t>4.3 Diagnostico "The Integrity app"</t>
  </si>
  <si>
    <t>Cantidad de funcionarios que completaron el diagnostico</t>
  </si>
  <si>
    <t>Cantidad de mujeres</t>
  </si>
  <si>
    <t xml:space="preserve">Cantidad de hombres </t>
  </si>
  <si>
    <t>Descripción de las actividades realizadas en base a los resultados</t>
  </si>
  <si>
    <t>Evidencia</t>
  </si>
  <si>
    <t>5- INDICADORES MISIONALES DE RENDICIÓN DE CUENTAS AL CIUDADANO</t>
  </si>
  <si>
    <t>5.1- Indicadores Misionales Identificados</t>
  </si>
  <si>
    <t>Cantidad de indicadores</t>
  </si>
  <si>
    <t>Descripción del Indicador misional</t>
  </si>
  <si>
    <t>5.2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</si>
  <si>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</si>
  <si>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</si>
  <si>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</si>
  <si>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</si>
  <si>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 Evidencias</t>
  </si>
  <si>
    <t>6- GESTIÓN DE DENUNCIAS</t>
  </si>
  <si>
    <t>6.1.Gestión de denuncias de corrupción</t>
  </si>
  <si>
    <t>Ticket Numero</t>
  </si>
  <si>
    <t>Fecha Ingreso</t>
  </si>
  <si>
    <t>Estado</t>
  </si>
  <si>
    <t>Enlace Portal de Denuncias de la SENAC</t>
  </si>
  <si>
    <t>7- CONTROL INTERNO Y EXTERNO</t>
  </si>
  <si>
    <t>7.1 Informes de Auditorias Internas y Auditorías Externas en el Trimestre</t>
  </si>
  <si>
    <t>Auditorias Financieras</t>
  </si>
  <si>
    <t>Nro. Informe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</si>
  <si>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</si>
  <si>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</si>
  <si>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</si>
  <si>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</si>
  <si>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</si>
  <si>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</si>
  <si>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</si>
  <si>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7.2 Modelo Estándar de Control Interno para las Instituciones Públicas del Paraguay</t>
  </si>
  <si>
    <t>Periodo</t>
  </si>
  <si>
    <t>Calificación MECIP de la Contraloría General de la República (CGR)</t>
  </si>
  <si>
    <t xml:space="preserve">8- DESCRIPCIÓN CUALITATIVA DE LOGROS ALCANZADOS </t>
  </si>
  <si>
    <t>ORQUESTA SINFONICA NACIONAL</t>
  </si>
  <si>
    <t>En la OSN, promovemos las obras de carácter sinfónico de compositores nacionales y universales desde un enfoque educativo, a través de ciclos de conciertos y presentaciones, en pos de la valoración y el disfrute pleno de los derechos artísticos y culturales, impactando positivamente en la calidad de vida de los ciudadanos y fomentando el entendimiento intercultural.</t>
  </si>
  <si>
    <t>https://www.osn.gov.py/rendicion-de-cuentas-al-ciudadano</t>
  </si>
  <si>
    <t>Instancia Responsable de la Unidad de Transparencia y Anticorrupción (Instancia Impulsora).</t>
  </si>
  <si>
    <t>Abog. Carolina Santander</t>
  </si>
  <si>
    <t>Profesional-Responsable de la Unidad de Transparencia y Anticorrupción</t>
  </si>
  <si>
    <t>Dirección de Gabinete</t>
  </si>
  <si>
    <t>Econ. Vidal Flor</t>
  </si>
  <si>
    <t>Director de Gabinete</t>
  </si>
  <si>
    <t>Dirección de Administración y Finanzas</t>
  </si>
  <si>
    <t>Lic. Selva Maciel</t>
  </si>
  <si>
    <t>Directora de Administración y Finanzas</t>
  </si>
  <si>
    <t>Dirección de Auditoría Interna Institucional</t>
  </si>
  <si>
    <t>C.P. Ana Insfran</t>
  </si>
  <si>
    <t>Directora de Auditoría Interna Institucional</t>
  </si>
  <si>
    <t>Dirección de Gestión y Desarrollo de las Personas</t>
  </si>
  <si>
    <t>Lic. Fiorella Marasco</t>
  </si>
  <si>
    <t>Directora de Gestión y Desarrollo de las Personas</t>
  </si>
  <si>
    <t>Dirección Artística</t>
  </si>
  <si>
    <t>Maestro Ariel Ramirez</t>
  </si>
  <si>
    <t>Director Artistico</t>
  </si>
  <si>
    <t>6 (seis)</t>
  </si>
  <si>
    <t>2 (dos)</t>
  </si>
  <si>
    <t>4 (cuatro)</t>
  </si>
  <si>
    <t>5 (Cinco)</t>
  </si>
  <si>
    <t>https://www.sfp.gov.py/vchgo/index.php/noticias-2-4/monitoreo-de-la-ley-518914</t>
  </si>
  <si>
    <t>https://transparencia.senac.gov.py/portal</t>
  </si>
  <si>
    <t xml:space="preserve">Pagina Web Institucional </t>
  </si>
  <si>
    <t xml:space="preserve">Publicación de las actividades por realizar y de las realizadas.  </t>
  </si>
  <si>
    <t xml:space="preserve">Portal de Transparencia  </t>
  </si>
  <si>
    <t>Cumplimiento de la Ley N º 5282/14 “De libre acceso ciudadano a la información pública y transparencia gubernamental”.</t>
  </si>
  <si>
    <t xml:space="preserve">https://transparencia.senac.gov.py/portal </t>
  </si>
  <si>
    <t>Cumplimiento de la ley Nº 5189/14 ESTABLECE LA OBLIGATORIEDAD DE LA PROVISIÓN DE INFORMACIONES EN EL USO DE LOS RECURSOS PÚBLICOS SOBRE REMUNERACIONES Y OTRAS RETRIBUCIONES ASIGNADAS AL SERVIDOR PÚBLICO DE LA REPÚBLICA DEL PARAGUAY</t>
  </si>
  <si>
    <t xml:space="preserve">https://www.osn.gov.py/# </t>
  </si>
  <si>
    <t xml:space="preserve">Nota explicativa </t>
  </si>
  <si>
    <t xml:space="preserve">Inc L Portal de Transparencia (SENAC) </t>
  </si>
  <si>
    <t>No Disponible</t>
  </si>
  <si>
    <t>0,61 E Defidicente. (Anexo1)</t>
  </si>
  <si>
    <t>Diseñado (Anexo 2)</t>
  </si>
  <si>
    <t>https://www.osn.gov.py/ley%20n%C2%BA%205282-2014/res-n20-24-conformacion-comite.pdf</t>
  </si>
  <si>
    <t>https://www.osn.gov.py/ley%20n%C2%BA%205282-2014/plan-de-rendicion-de-cuentas-al-ciudadano-2024.pdf</t>
  </si>
  <si>
    <t>Sitio Web</t>
  </si>
  <si>
    <t>www.osn.gov.py</t>
  </si>
  <si>
    <t>https://www.osn.gov.py/</t>
  </si>
  <si>
    <t>Red Social</t>
  </si>
  <si>
    <t>https://www.facebook.com/lasinfonicapy/</t>
  </si>
  <si>
    <t>Instagram: lasinfonicapy</t>
  </si>
  <si>
    <t xml:space="preserve">Correo electrónico </t>
  </si>
  <si>
    <t>lasinfonica@osn.gov.py</t>
  </si>
  <si>
    <t>Secretaría Privada</t>
  </si>
  <si>
    <t>Mesa de Entrada Institucional</t>
  </si>
  <si>
    <t>Unidad de TIC</t>
  </si>
  <si>
    <t>Facebook: lasinfonicapy</t>
  </si>
  <si>
    <t>Twitter: lasinfonicapy</t>
  </si>
  <si>
    <t>https://instagram.com/lasinfonicapy/</t>
  </si>
  <si>
    <t>https://twitter.com/lasinfonicapy/</t>
  </si>
  <si>
    <t>PEI, en proceso de elaboración</t>
  </si>
  <si>
    <t>Art. 4 Decreto Nº 1188/2024</t>
  </si>
  <si>
    <t xml:space="preserve">Las Actividades u Obras con Unidades de Medidas "Administrativo" (ADM) y "Misional sin Meta" (MSM), no requieren la planificación de metas físicas, por tratarse de una clasificación administrativa. </t>
  </si>
  <si>
    <t>Conciertos</t>
  </si>
  <si>
    <t>Ensambles</t>
  </si>
  <si>
    <t>https://drive.google.com/file/d/1RZrUznl-zSAHB67x2b5hURBrvmocu2l3/view?usp=sharing</t>
  </si>
  <si>
    <t>https://drive.google.com/file/d/1xSFtFZW6jfi46ljJXf0cUmJ_PH_0Jtgk/view?usp=sharing</t>
  </si>
  <si>
    <t>Conocimiento sobre integridad pública vigentes para el desarrollo de políticas públicas.</t>
  </si>
  <si>
    <t xml:space="preserve">https://www.osn.gov.py/  </t>
  </si>
  <si>
    <t>Pagina Web Institucional</t>
  </si>
  <si>
    <t>1.Presentación de Ensamble de Cámara. 2. Presentación de Ensamble Folclórico. 3 Presentación de Ensamble Fusión.  4. Total de Ensayos de Ensambles.</t>
  </si>
  <si>
    <t>Nota OSN Nº 410/2024</t>
  </si>
  <si>
    <t>https://informacionpublica.paraguay.gov.py/#!/ciudadano/solicitud/85405</t>
  </si>
  <si>
    <t xml:space="preserve">Portal Unificado de Información Pública  </t>
  </si>
  <si>
    <t>https://informacionpublica.paraguay.gov.py/</t>
  </si>
  <si>
    <t>Unidad de Transparencia</t>
  </si>
  <si>
    <t xml:space="preserve">https://informacionpublica.paraguay.gov.py/#!/notfound </t>
  </si>
  <si>
    <t>Presentación Ensamble Foclórico</t>
  </si>
  <si>
    <t>Presentación 2da. Edición del libro "MEMORIAS" de José A. Flores</t>
  </si>
  <si>
    <t>https://www.facebook.com/lasinfonicapy/posts/pfbid034e6oHmmkmi7M7ApFiVwWMdcZv6pnMsGoejdyEEi87GUvjoCfBo6c7cNQjoKgiaGBl</t>
  </si>
  <si>
    <t>Presentación "San Juan Ára a lo Ymá" San Bernardino</t>
  </si>
  <si>
    <t>https://www.facebook.com/lasinfonicapy/posts/pfbid0fCKt2LpwEe2pM3TpJprVkH1P4nnXNARssJ2armKkBtYoypqarLokwqnjj7MyB4nrl</t>
  </si>
  <si>
    <t>Programa de TV “La Sinfónica Contigo”</t>
  </si>
  <si>
    <t>Obras interpretadas en idioma Guaraní. Paraguay TV</t>
  </si>
  <si>
    <t>https://www.facebook.com/lasinfonicapy/posts/pfbid02dAhuGr5VwvexobSBDNCNRp1CpkEdmwDmhjVeNfBNUgfMNWPEBeLnKjGvfrfnp69Al</t>
  </si>
  <si>
    <t>Obras interpretadas en idioma Guaraní, TV Cámara</t>
  </si>
  <si>
    <t>https://www.facebook.com/lasinfonicapy/posts/pfbid035ZHYiUKztSfBJNtbTjoCPPM4FT968fFyNe3dhZzwkzzh95nT7JtiG2xgonG4MWY9l</t>
  </si>
  <si>
    <t>Flyer Sexto Concierto de Temporada Oficial Internacional</t>
  </si>
  <si>
    <t>Nombre de Concierto en idioma Guaraní</t>
  </si>
  <si>
    <t>https://www.facebook.com/lasinfonicapy/posts/pfbid02wF86CTXvJ5Fdzm4SGwne3mPZJWdm26sX5ghfYghhdmDVYAfNyvrwuTGiXK9DjiiQl</t>
  </si>
  <si>
    <t>https://www.facebook.com/lasinfonicapy/posts/pfbid0szC1R4jyeg7Gn6gjDEjoD7TmoT1gVytbnbdABE8ybpnvPYS2KRsLTNkW3VWrTZKHl</t>
  </si>
  <si>
    <t>Presentación "Feria Palmear"</t>
  </si>
  <si>
    <t>https://www.facebook.com/lasinfonicapy/posts/pfbid0j8MfKWiMfqjgr1hcBeL8SwCFKfcJwKSe9QCynwuony5fbmyg3N91BWjGY2uKLtRml</t>
  </si>
  <si>
    <t>https://www.facebook.com/lasinfonicapy/posts/pfbid0YSvA3yrfxVFegE1NuA8hxQbpmXrBmfSQ8XwgjM7THVjmCMvx861jrrX6VicEMxHcl</t>
  </si>
  <si>
    <t>Programa de Radio“El Universo de la Música”</t>
  </si>
  <si>
    <t>Obras interpretadas en idioma Guaraní, Radio Nacional del Paraguay FM</t>
  </si>
  <si>
    <t>https://www.facebook.com/photo/?fbid=882339473927191&amp;set=a.544181964409612</t>
  </si>
  <si>
    <t>Presentación "Paraguay Rembi´ú" Plaza Infante Rivarola</t>
  </si>
  <si>
    <t>https://www.facebook.com/lasinfonicapy/posts/pfbid02yzTfi9h6nmvC7vNGDyKwGL9ZHvsoMnRvEMhxFh2fJ4Qs4o6gPLsz35KsnBtuPY9hl</t>
  </si>
  <si>
    <t>https://www.facebook.com/lasinfonicapy/posts/pfbid0y5AfohvM1mnyDjnX8bhUJekj8wxBgWcJx9GF2SprsrSuJeGYDMqqCffQTB3S511Jl</t>
  </si>
  <si>
    <t>https://www.facebook.com/photo/?fbid=886984540129351&amp;set=a.544181964409612</t>
  </si>
  <si>
    <t>Presentación Festival "Quiindy Techauka" Ciudad de Quiindy</t>
  </si>
  <si>
    <t>https://www.facebook.com/lasinfonicapy/posts/pfbid06DcwapQ7mavHquuMERupjHnZ2dJRiMwv5V14oPAhakqYTcDkB8JiPmK8gAaruw9Tl</t>
  </si>
  <si>
    <t>https://www.facebook.com/lasinfonicapy/posts/pfbid0w5jSBVAZjHxzdrR14EMugQNNappe13BVbz9BWApbJqEWR6oZimKLxiw2iu2dagd7l</t>
  </si>
  <si>
    <t>https://www.facebook.com/lasinfonicapy/posts/pfbid09Qd5VNZSGYDdTN9LTpxVEcM5YQ6Yty1YK4qHuVhJY4FxZPSLDDWHCAfUw7Mszifal</t>
  </si>
  <si>
    <t>https://www.facebook.com/lasinfonicapy/posts/pfbid0upfs5uFLegEhNYuc9yvFJbXaC2b7SUEYodNBqZDaFkSoDaKMTyUgc5c8nBpjinZxl</t>
  </si>
  <si>
    <t>Presentación Festejos Patronales Ciudad de Guarambaré</t>
  </si>
  <si>
    <t>https://www.facebook.com/lasinfonicapy/posts/pfbid07BkiLzLGxG1Z9pmEwhXrCxX2rg6bdqKu1kMp2gs4veqeAzFgQA9d8bugMAwW79Kdl</t>
  </si>
  <si>
    <t>https://www.facebook.com/photo/?fbid=905899104904561&amp;set=a.544181964409612</t>
  </si>
  <si>
    <t>Flyer Séptimo Concierto de Temporada Oficial Internacional</t>
  </si>
  <si>
    <t>https://www.facebook.com/lasinfonicapy/posts/pfbid02wzG7qkHzqthc4JqMbhpmewf8ZdABpHKoH7dZdZ2DNkGeE88921oNB94swb7Gs6qyl</t>
  </si>
  <si>
    <t>https://www.facebook.com/lasinfonicapy/posts/pfbid0P3xZrfjHPtk5Afbd2ZKKRqRR5R9YhA5Wp97395EPpWvHfVPy7opTrK1KkKJ2vwmol</t>
  </si>
  <si>
    <t>https://www.facebook.com/photo/?fbid=909476754546796&amp;set=a.544181964409612</t>
  </si>
  <si>
    <t>https://www.facebook.com/photo/?fbid=911562157671589&amp;set=a.544181964409612</t>
  </si>
  <si>
    <t>https://www.facebook.com/lasinfonicapy/posts/pfbid0Hbo6dwmjmGsMyPdaxvkoUrYkC5ooqcP9Uv8kqYJP5ABeQNv5nH3fp7ty2Y5zwk15l</t>
  </si>
  <si>
    <t>https://www.facebook.com/photo/?fbid=916013170559821&amp;set=a.544181964409612</t>
  </si>
  <si>
    <t>INFORMES DE PRESENTACIONES DE PLANTELES - JULIO- 2024</t>
  </si>
  <si>
    <t>GRUPOS</t>
  </si>
  <si>
    <t>FECHA</t>
  </si>
  <si>
    <t>LUGAR</t>
  </si>
  <si>
    <t>NOMBRE DEL EVENTO</t>
  </si>
  <si>
    <t>E. Cámara</t>
  </si>
  <si>
    <t>Auditorio de la OSN</t>
  </si>
  <si>
    <t>Concierto de temporada del ensamble “Día del Idioma Ruso”</t>
  </si>
  <si>
    <t>Restaurante Yacyretá Hotel Guarani</t>
  </si>
  <si>
    <t>Convenio Hotel Guaraní-OSN</t>
  </si>
  <si>
    <t>E. Folklórico</t>
  </si>
  <si>
    <t>Centro de Convenciones del Mariscal</t>
  </si>
  <si>
    <t>Feria Internacional del Libro</t>
  </si>
  <si>
    <t>San Bernardino</t>
  </si>
  <si>
    <t>San Juan Ara</t>
  </si>
  <si>
    <t>Palacio de López</t>
  </si>
  <si>
    <t>Visita Diplomática</t>
  </si>
  <si>
    <t>Arpa</t>
  </si>
  <si>
    <t>E. Fusión</t>
  </si>
  <si>
    <t>Concierto de Temporada</t>
  </si>
  <si>
    <t>Ycua Bolaños</t>
  </si>
  <si>
    <t>Aniversario Ycua Bolaños 20 años</t>
  </si>
  <si>
    <t>Embajada de Colombia</t>
  </si>
  <si>
    <t>Independencia de Colombia</t>
  </si>
  <si>
    <t>P. Sinfónico</t>
  </si>
  <si>
    <t>Teatro Municipal “Ignacio A. Pane”</t>
  </si>
  <si>
    <t>6° Concierto de Temporada Oficial Internacional “Purahei Mbojoapyre”</t>
  </si>
  <si>
    <t>Paseo La Galería</t>
  </si>
  <si>
    <t>Congreso Científico UCA</t>
  </si>
  <si>
    <t>Panteón Nacional de los Héroes</t>
  </si>
  <si>
    <t>Feria Palmear</t>
  </si>
  <si>
    <t>Concierto Didáctico “ExplorArte”</t>
  </si>
  <si>
    <t>INFORMES DE PRESENTACIONES DE PLANTELES - AGOSTO - 2024</t>
  </si>
  <si>
    <t>Coop. San Lorenzo</t>
  </si>
  <si>
    <t>Aniversario</t>
  </si>
  <si>
    <t>Plaza Infante Rivarola</t>
  </si>
  <si>
    <t>Encuentro de los Pueblos del Interior</t>
  </si>
  <si>
    <t>Viceministerio de culto</t>
  </si>
  <si>
    <t>Ñe’ëry Feria de libros</t>
  </si>
  <si>
    <t>Ineram</t>
  </si>
  <si>
    <t>Aniversario de Inauguración del sector D - quirófanos</t>
  </si>
  <si>
    <t>San Juan Bautista</t>
  </si>
  <si>
    <t>Homenaje a Mangoré</t>
  </si>
  <si>
    <t>CCPA</t>
  </si>
  <si>
    <t>Quiindy</t>
  </si>
  <si>
    <t>Fiesta Patronal</t>
  </si>
  <si>
    <t>Teatro Municipal Ignacio A. Pane</t>
  </si>
  <si>
    <t>Aniversario Noche 1 - Ismael Ledesma Sinfónico</t>
  </si>
  <si>
    <t>Aniversario Noche 2 - Homenaje a José A. Flores</t>
  </si>
  <si>
    <t>Puerto de Asunción</t>
  </si>
  <si>
    <t>Creanea Música - Congreso</t>
  </si>
  <si>
    <t>INFORMES DE PRESENTACIONES DE PLANTELES - SEPTIEMBRE- 2024</t>
  </si>
  <si>
    <t>Municipalidad de Guarambaré</t>
  </si>
  <si>
    <t>Patronales</t>
  </si>
  <si>
    <t>Centro Cultural de la Embajada de Brasil</t>
  </si>
  <si>
    <t>Entonación de Himnos - Aniversario de Independencia</t>
  </si>
  <si>
    <t>Taller Textil</t>
  </si>
  <si>
    <t>Visita oficial de la Princesa Diana de Orleans</t>
  </si>
  <si>
    <t>Hotel Guarani</t>
  </si>
  <si>
    <t>Noche de Jazz</t>
  </si>
  <si>
    <t>Museo municipal de Villarrica</t>
  </si>
  <si>
    <t>Centro de Convenciones BCP</t>
  </si>
  <si>
    <t>“Ritmos de Libertad y Unión” Concierto de Extensión</t>
  </si>
  <si>
    <t>Visita Presidencial Oficial</t>
  </si>
  <si>
    <t>Radio Libre</t>
  </si>
  <si>
    <t>7° Concierto de Temporada Oficial Internacional “Ãho Yasyguýpe”</t>
  </si>
  <si>
    <t>Allegro Salón de Eventos</t>
  </si>
  <si>
    <t>Aniversario VanPack</t>
  </si>
  <si>
    <t>Sheraton</t>
  </si>
  <si>
    <t>Fiesta Nacional Coreana</t>
  </si>
  <si>
    <t>Panteon Nacional de los Héroes</t>
  </si>
  <si>
    <t>Boda Civil comunitaria - Dirección Nacional del Registro Civil</t>
  </si>
  <si>
    <t>Hotel Cecilia</t>
  </si>
  <si>
    <t>Aniversario AFS</t>
  </si>
  <si>
    <t xml:space="preserve">1) JULIO: 1.446 personas. 2) AGOSTO: 2.468 personas. 3) SETIEMBRE: 2701 personas.  </t>
  </si>
  <si>
    <t>1. Concierto de Temporada Internacional. 2. Concierto de Extensión. 3.Concierto Didáctico. 4. Ensayos de Orquesta.</t>
  </si>
  <si>
    <t>1.Presentación de Ensamble de Cámara: 10 (diez) 2. Presentación de Ensamble Folclórico: 11 (once). 3 Presentación de Ensamble Fusión: 21 (veinte y uno).  4. Total de Ensayos de Ensambles: 42 (cuarenta y dos).</t>
  </si>
  <si>
    <t>https://www.osn.gov.py/ley%20n%C2%BA%205189-2014/ejecucion-presupuestaria-por-objeto-de-gastos</t>
  </si>
  <si>
    <t>Informe Final de Auditoría</t>
  </si>
  <si>
    <t xml:space="preserve">Unidad de Transparencia y Anticorrupción </t>
  </si>
  <si>
    <t>https://drive.google.com/file/d/1gm66MtRMWgFW0v40UsYwWX5038LVRnHj/view?usp=sharing</t>
  </si>
  <si>
    <t>https://drive.google.com/file/d/1vOIep1RHtcUyw3txGFaLZinVelijDUXn/view?usp=sharing</t>
  </si>
  <si>
    <t>ENERO A DICIEMBRE 2024.</t>
  </si>
  <si>
    <t xml:space="preserve">No visible a la fecha </t>
  </si>
  <si>
    <t>1. Concierto de Temporada Internacional. 2. Concierto Ciclo Nacional. 3. Concierto de Extensión. 4.Concierto Didáctico. 5. Ensayo de Orquesta.</t>
  </si>
  <si>
    <t xml:space="preserve">1) Abril: 1.446 personas. 2) Mayo: 4.595 personas. 3) Junio: 3.108 personas.  </t>
  </si>
  <si>
    <t>1.Presentación de Ensamble de Cámara: 14 (catorce) 2. Presentación de Ensamble Folclórico 15 (quince). 3 Presentación de Ensamble Fusión 11 (once).  4. Total de Ensayos de Ensambles: 47 (cuarenta y siete).</t>
  </si>
  <si>
    <t>https://drive.google.com/file/d/1KWV13IG5DtW9woeWNsqo7SoJXQOeNnUR/view?usp=sharing</t>
  </si>
  <si>
    <t>Conciertos de Temporadas/Ensayos Regulares/Ensayos Generales/Ciclo Nacional/Ensayos de Ciclo Nacional/Conicerto de Extensión</t>
  </si>
  <si>
    <t>Presentaciones</t>
  </si>
  <si>
    <t xml:space="preserve"> De enero a marzo: 1000 personas</t>
  </si>
  <si>
    <t>De enero a marzo: 300 personas.</t>
  </si>
  <si>
    <t>31 (Treinta y Un) presentaciones</t>
  </si>
  <si>
    <t>https://drive.google.com/file/d/1uGa365yvvdJSJzKv7Za1Sdewr7Si8kDY/view?usp=sharing</t>
  </si>
  <si>
    <t>https://drive.google.com/file/d/1c69VqBF7db67K9M3F-on9mpQdW1M_KB6/view?usp=sharing</t>
  </si>
  <si>
    <t xml:space="preserve">Municipalidad de Asunción </t>
  </si>
  <si>
    <t> Programa de TV “La Sinfónica Contigo”</t>
  </si>
  <si>
    <t> #LaSinfón... - Orquesta Sinfónica Nacional del Paraguay (OSN) | Facebook</t>
  </si>
  <si>
    <t>#LaSinfón... - Orquesta Sinfónica Nacional del Paraguay (OSN) | Facebook</t>
  </si>
  <si>
    <t>Disfrutá... - Orquesta Sinfónica Nacional del Paraguay (OSN) | Facebook</t>
  </si>
  <si>
    <t>La OSN... - Orquesta Sinfónica Nacional del Paraguay (OSN) | Facebook</t>
  </si>
  <si>
    <t>Las... - Orquesta Sinfónica Nacional del Paraguay (OSN) | Facebook</t>
  </si>
  <si>
    <t>Presentación de la OSN</t>
  </si>
  <si>
    <t>Concierto "Semana de la Democracia"</t>
  </si>
  <si>
    <t>Con una... - Orquesta Sinfónica Nacional del Paraguay (OSN) | Facebook</t>
  </si>
  <si>
    <t>Flyer Primer Concierto de Temporada Oficial Internacional</t>
  </si>
  <si>
    <t>https://www.facebook.com/photo/?fbid=776028887891584&amp;set=a.544181964409612</t>
  </si>
  <si>
    <t>Concierto "Viernes culturales" Ciudad de Itauguá</t>
  </si>
  <si>
    <t>✔️ La... - Orquesta Sinfónica Nacional del Paraguay (OSN) | Facebook</t>
  </si>
  <si>
    <t>✅ La OSN... - Orquesta Sinfónica Nacional del Paraguay (OSN) | Facebook</t>
  </si>
  <si>
    <t>✅... - Orquesta Sinfónica Nacional del Paraguay (OSN) | Facebook</t>
  </si>
  <si>
    <t>Flyer Segundo Concierto de Temporada Oficial Internacional</t>
  </si>
  <si>
    <t>✨ No te... - Orquesta Sinfónica Nacional del Paraguay (OSN) | Facebook</t>
  </si>
  <si>
    <t>https://www.facebook.com/lasinfonicapy/posts/pfbid02fdpaerd3Lt8TpxT8UHs3ErofrYbM4CEcRx5PSzwzu6KXZqrTVccycZjneqcBBmwyl</t>
  </si>
  <si>
    <t>https://www.facebook.com/lasinfonicapy/posts/pfbid02k7CGpC7nDnW6i3BT8LSmVSHmdLyGF4PQDrZQB6h8pcG7XyeXUAGkC33FCYViyqeAl</t>
  </si>
  <si>
    <t>Concierto "Feria Palmear"</t>
  </si>
  <si>
    <t>https://www.facebook.com/lasinfonicapy/posts/pfbid02sqPmqwYrFTHaHRx2peE5TGt6pbMpVAFY76WNQypWhT8CuWv1VYCDdvDABFLq5a42l</t>
  </si>
  <si>
    <t>Concierto Extensión Cultural</t>
  </si>
  <si>
    <t>Intérpretes Nacionales de obras en idioma Guaraní</t>
  </si>
  <si>
    <t>https://www.facebook.com/lasinfonicapy/posts/pfbid0eumyk3wyMNnjXx55ViMQDRuXFda4cf8xP1rEG5JLFTzVD8Lcwzqbjt75JmACHaChl</t>
  </si>
  <si>
    <t>https://www.facebook.com/lasinfonicapy/posts/pfbid02c4kxrbeM9wVU3A9p3x99xAWdN4f7eMX9N6unzdQMsDPx61hRwdgZkYkBFScQpTqzl</t>
  </si>
  <si>
    <t>https://www.facebook.com/lasinfonicapy/posts/pfbid02HTyr5QjUszg6obmJf7iB8ZzZya3hGLYJyS3Exc4eJ4XgSVdm9empUL2KrVa3aCkHl</t>
  </si>
  <si>
    <t>Flyer Tercer Concierto de Temporada Oficial Internacional</t>
  </si>
  <si>
    <t>https://www.facebook.com/lasinfonicapy/posts/pfbid023PrVp7Eo1czFbtyAxxbeuAMe5wPbBith6q1tztGitUKitcVKzsDLM7o2sksCdaVAl</t>
  </si>
  <si>
    <t>https://www.facebook.com/lasinfonicapy/posts/pfbid02aVZtn8oS8DhUsuP6bPawKcccUXHLs4DQyJPQWNjnNCt9yMK3zcLA8hjidXNFAt9Wl</t>
  </si>
  <si>
    <t>https://www.facebook.com/lasinfonicapy/posts/pfbid02h9JEqxXR8GtCmDtTbujCsqNFwHT5xeWSCVsMNgvYsC1gZbyKxG5MnaXcGJege6ttl</t>
  </si>
  <si>
    <t>Concierto "Día del adulto mayor" Sala Bicameral del Congreso</t>
  </si>
  <si>
    <t>https://www.facebook.com/lasinfonicapy/posts/pfbid02PsjR9HrK3jtZe9qZeC1K9PbNTMioF5RttNtHzhHaiFF2SYVCjmyHUy4v18KuSmRRl</t>
  </si>
  <si>
    <t>https://www.facebook.com/lasinfonicapy/posts/pfbid02bpnARRQ6UyaVEgUrGQdAVpE9iwxogZMmfufySZ1nSjcZUiD3JLZbUc5NdXo3PxZcl</t>
  </si>
  <si>
    <t>Concierto "Feria Internacional del Libro" Buenos Aires</t>
  </si>
  <si>
    <t>https://www.facebook.com/lasinfonicapy/posts/pfbid0CPzH33tM9AAcsR32jtosRzG8LWAggJ71Ppjw82SoUeW2kNezsJEYVgNQQqkDZfjKl</t>
  </si>
  <si>
    <t>https://www.facebook.com/lasinfonicapy/posts/pfbid02jGACVxbsYWAaNr6H3cpg6XUNVxWKFiaiunmcTDQRtAurjb8vKGW5FgvPSmMz5juCl</t>
  </si>
  <si>
    <t>https://www.facebook.com/lasinfonicapy/posts/pfbid0TKohuoRbFjk9FqeTktN9VXbpKq4KRh9SCHHMMjzCmCF4RZmb36oZSK4ZdE3gAPv5l</t>
  </si>
  <si>
    <t>https://www.facebook.com/lasinfonicapy/posts/pfbid027tYB8e9jC4cUxU8DWQSQSFXA4wX3ceGjHKDWzjiF7XQBaFTtxTfqow3QExbysfpfl</t>
  </si>
  <si>
    <t>Concierto "Feria Gastronómica Nacional" Plaza Uruguaya</t>
  </si>
  <si>
    <t>https://www.facebook.com/lasinfonicapy/posts/pfbid02V6TnH5yaVN9v9fB86sWDNK2zyK58b7wtvYcExbyRYEpovs1D2Q7VrGcrh6AXWrTdl</t>
  </si>
  <si>
    <t>https://www.facebook.com/photo?fbid=834711638689975&amp;set=a.544181964409612</t>
  </si>
  <si>
    <t>Flyer Cuarto Concierto de Temporada Oficial Internacional</t>
  </si>
  <si>
    <t>https://www.facebook.com/photo?fbid=836170978544041&amp;set=a.544181964409612</t>
  </si>
  <si>
    <t>https://www.facebook.com/photo/?fbid=842321014595704&amp;set=a.544181964409612</t>
  </si>
  <si>
    <t>https://www.facebook.com/lasinfonicapy/posts/pfbid02CPDstQhmD5jekA2DKwBRfSBQbgP5riPC5jwQbN52kAof3vjtPUSYqWv5XkYtZkZjl</t>
  </si>
  <si>
    <t>https://www.facebook.com/lasinfonicapy/posts/pfbid0hp4xeMzfyF9mrKt9HNbNiC6smywNGYJcP7r2ACM8SBf62VA8AJHvY2gPRkgNjR2Cl</t>
  </si>
  <si>
    <t>Concierto"Aniversario de la Paz del Chaco" Municipalidad de Mcal. Estigarribia Chaco</t>
  </si>
  <si>
    <t>https://www.facebook.com/lasinfonicapy/posts/pfbid0TeUsoh89qu6jMNpKpscGjBTFGYMB5nLQSByAFaqT9XQbBjgcNyYHQzyDEJjbyaZBl</t>
  </si>
  <si>
    <t>https://www.facebook.com/lasinfonicapy/posts/pfbid0ToYcaWmSuBctkVqEPw9sBzViBGda1aY4eqYV3YayhxW7CvCMRGFnnhWRx8H8roMdl</t>
  </si>
  <si>
    <t>Flyer Quinto Concierto de Temporada Oficial Internacional</t>
  </si>
  <si>
    <t>https://www.facebook.com/lasinfonicapy/posts/pfbid0boUEjSt4cZ8s4bfhFkP9TSZCihnaMjrbZ7GRc8G8SNuWF3JXVHS4YhSGZDb4QaMsl</t>
  </si>
  <si>
    <t>https://www.facebook.com/lasinfonicapy/posts/pfbid02XzY6QzWjFUkziDrdphVAq9EcjsRzvCrhcptk4BNU4uhNv1iYwV6kwNjFyEQzt3FKl</t>
  </si>
  <si>
    <t>https://www.facebook.com/photo/?fbid=855220223305783&amp;set=a.544181964409612</t>
  </si>
  <si>
    <t>https://www.facebook.com/lasinfonicapy/posts/pfbid02KBGHnz4LSCBiArJoFY29KD4oNqwzCf4CgLhhcCb5imQCg5nfJ2nWV2YoVjwtAuSkl</t>
  </si>
  <si>
    <t>Concierto "San Juan Grupo Habitacional Aeropuerto"</t>
  </si>
  <si>
    <t>https://www.facebook.com/lasinfonicapy/posts/pfbid0tSgRGjrqNaUdqv42obzmGisN2aGHxta87ijphir9B9Ltktk2UxM3Jm66B1iaLekml</t>
  </si>
  <si>
    <t>https://www.facebook.com/photo/?fbid=926792322815239&amp;set=a.544181964409612</t>
  </si>
  <si>
    <t>https://www.facebook.com/lasinfonicapy/posts/pfbid02UDZewCtke6adSujAHPCrj7Pxas7Rc1PCTdV3p26ZBwh9Xx9WC8385cRRAK71HPdDl</t>
  </si>
  <si>
    <t>Flyer Octavo Concierto de Temporada Oficial Internacional</t>
  </si>
  <si>
    <t>https://www.facebook.com/lasinfonicapy/posts/pfbid05zLfqAnYWN7BuigLAArFzWBcYGxN7RmykiFz2bd632Yqip5TVBSLhwjxrpacDjdRl</t>
  </si>
  <si>
    <t>https://www.facebook.com/photo/?fbid=932050288956109&amp;set=a.544181964409612</t>
  </si>
  <si>
    <t>https://www.facebook.com/lasinfonicapy/posts/pfbid02JQoDHiEVgvtZ14kJ1RFRArYgVtgtj9gznsPztgdcNChWdQjrDBk5VmAvyDX9ur3wl</t>
  </si>
  <si>
    <t>https://www.facebook.com/lasinfonicapy/posts/pfbid02mwn23KisEhG6qSvbBUX6LN5mzdWuf91Fx11EKSk1mL6PzhWJSxBfRRmhdGxRC2xUl</t>
  </si>
  <si>
    <t>Presentación "Octubre Rosa" Hospital Nacional de Itauguá</t>
  </si>
  <si>
    <t>https://www.facebook.com/lasinfonicapy/posts/pfbid02jZxJNntPUeXZ4Wqm3EduFZAvKEFh9qnuw3kwsCncyS61Y1a4CLLK9BnVuyCahTQDl</t>
  </si>
  <si>
    <t>https://www.facebook.com/lasinfonicapy/posts/pfbid07y7uAB1gDt8rm4HhABJCBcmD5qRkid4sbiqhA73o9WSK7Xb94J6yvFc8X8DYAD8ul</t>
  </si>
  <si>
    <t>https://www.facebook.com/photo/?fbid=942991107862027&amp;set=a.544181964409612</t>
  </si>
  <si>
    <t>https://www.facebook.com/lasinfonicapy/posts/pfbid0Ti5WUwesFYc21gmKY4dtUgKBjEhjzp3tYutnKajZjE6vM9cD791oDSBinSCojD81l</t>
  </si>
  <si>
    <t>https://www.facebook.com/photo/?fbid=947545387406599&amp;set=a.544181964409612</t>
  </si>
  <si>
    <t>https://www.facebook.com/lasinfonicapy/posts/pfbid02g8KS3YsUFkhsFcLKzzaXD6yhV9ak6Nax8aZDaRPA5ArpsAGtJykJ7WcVi86ibAZGl</t>
  </si>
  <si>
    <t>https://www.facebook.com/lasinfonicapy/posts/pfbid0tNjNf8KajV8HqMeSph1eY87ZsEUqsHyhKSahqHwzNPsXHSfDgLrVVoKRrmyy6W9dl</t>
  </si>
  <si>
    <t>https://www.facebook.com/photo/?fbid=953319520162519&amp;set=a.544181964409612</t>
  </si>
  <si>
    <t>https://www.facebook.com/lasinfonicapy/posts/pfbid0CeqP1eS3r7dm1EZUvbqyRVGFa3jHUZggRZRoGabMyFsbtHiD7NPdk6zj6ppJ1Wo6l</t>
  </si>
  <si>
    <t>https://www.facebook.com/lasinfonicapy/posts/pfbid02MSJGtdjRRN5dEV6HMiNS8vrGGNovAyEX5q2SVpr2JGjddQXPCm4BuRAYxGaWdtBSl</t>
  </si>
  <si>
    <t>Flyer Noveno Concierto de Temporada Oficial Internacional</t>
  </si>
  <si>
    <t>https://www.facebook.com/lasinfonicapy/posts/pfbid0GSM6T1T3sM3eiVUk6pjzmYp95Bb5Ev9D9wd81LaAHXS3GqMVPkeE8y6ECwbCgRVml</t>
  </si>
  <si>
    <t>https://www.facebook.com/lasinfonicapy/posts/pfbid0fPWU26GsvmvAjyGjJCXxMUx4G4ZJd4QPiu3AndDLjFVXxBfPrbmyXX1n3DiW2X9Sl</t>
  </si>
  <si>
    <t>Presentación "Postulación de la Guarania ante la UNESCO"</t>
  </si>
  <si>
    <t>https://www.facebook.com/lasinfonicapy/posts/pfbid0gGdAPmAcUju63puD4AGihBh177n99d5aTCywGE8M5bpoSC8SGArxdZvud8wRPCGFl</t>
  </si>
  <si>
    <t>https://www.facebook.com/lasinfonicapy/posts/pfbid0txhZ4WSVrEvWuUqFV1hqpMoQjkpdjcsGhpVJ4yPrhv3kDnhsx159P8eTqoXGbCnSl</t>
  </si>
  <si>
    <t>https://www.facebook.com/photo/?fbid=973497538144717&amp;set=a.544181964409612</t>
  </si>
  <si>
    <t>https://www.facebook.com/lasinfonicapy/posts/pfbid0LUAqPGjXuS152VTmYzGKZQzr3UehLXrUMsLF1wNDWRGTSF2EXLnbMEX6YaEAj8Cfl</t>
  </si>
  <si>
    <t>https://www.facebook.com/photo/?fbid=978367850991019&amp;set=a.544181964409612</t>
  </si>
  <si>
    <t>https://www.facebook.com/lasinfonicapy/posts/pfbid02MpakCoNetCs9WYpyvbGrMn3EsQ9hAi1mjSoXq9MCvdUMTCVmMdC4qggqw6U89iPgl</t>
  </si>
  <si>
    <t>https://www.facebook.com/lasinfonicapy/posts/pfbid02QdJgamvr9u1eaXmrFqdDmuxQsKiqza2h8idNikGh2uGCxCxnX7Q7c8CsnHAUZPT7l</t>
  </si>
  <si>
    <t>https://www.facebook.com/photo/?fbid=983327527161718&amp;set=a.544181964409612</t>
  </si>
  <si>
    <t>PLANTEL SINFÓNICO</t>
  </si>
  <si>
    <t>Fecha de presentación</t>
  </si>
  <si>
    <t>Hora</t>
  </si>
  <si>
    <t>Lugar</t>
  </si>
  <si>
    <t>CICLO</t>
  </si>
  <si>
    <t>Nombre del Evento</t>
  </si>
  <si>
    <t>Costanera de Asunción</t>
  </si>
  <si>
    <t>EXTENSIÓN</t>
  </si>
  <si>
    <t xml:space="preserve">SERENATA A LA DEMOCRACIA
Ciclo "Unión e Igualdad" - "Gran Orquesta Sinfónica del Gobierno del Paraguay
</t>
  </si>
  <si>
    <t>Municipal</t>
  </si>
  <si>
    <t>INTERNACIONAL</t>
  </si>
  <si>
    <t>1° Concierto del Ciclo Internacional: Apertura</t>
  </si>
  <si>
    <t>2° Concierto del Ciclo Internacional</t>
  </si>
  <si>
    <t>Carmina Burana</t>
  </si>
  <si>
    <t>Guaraní</t>
  </si>
  <si>
    <t>NACIONAL</t>
  </si>
  <si>
    <t>1° Concierto del Ciclo Nacional: Homenaje a Florentín Giménez</t>
  </si>
  <si>
    <t>ENSAMBLE DE CÁMARA</t>
  </si>
  <si>
    <t>Hotel Guaraní, Restaurante Yasyreta</t>
  </si>
  <si>
    <t>Convenio OSN – Hotel Guaraní</t>
  </si>
  <si>
    <t>Radio Nacional</t>
  </si>
  <si>
    <t>Viernes Culturales</t>
  </si>
  <si>
    <t>Colegio Presidente Franco</t>
  </si>
  <si>
    <t>Escuelas Abiertas “Vy’a Renda”</t>
  </si>
  <si>
    <t>“Cena de San Valentín” Convenio OSN – Hotel Guaraní</t>
  </si>
  <si>
    <t>Paseo la Galería</t>
  </si>
  <si>
    <t>XVIII Conferencia de la Red Interamericana de Compras Gubernamentales</t>
  </si>
  <si>
    <t>Biblioteca del Congreso Nacional</t>
  </si>
  <si>
    <t>Día de la mujer y el funcionario público</t>
  </si>
  <si>
    <t>Visita Oficial Internacional</t>
  </si>
  <si>
    <t>Sala Bicameral del Congreso Nacional</t>
  </si>
  <si>
    <t>Premiación a Mujeres Destacadas</t>
  </si>
  <si>
    <t>Medalla Milagrosa</t>
  </si>
  <si>
    <t>Festival Asociación de Músicos del Paraguay (AMP)</t>
  </si>
  <si>
    <t>Alianza Francesa</t>
  </si>
  <si>
    <t>Día de la Francofonía</t>
  </si>
  <si>
    <t>ENSAMBLE FOLKLORICO</t>
  </si>
  <si>
    <t>HORA</t>
  </si>
  <si>
    <t>Casa Hassler (San Bernardino)</t>
  </si>
  <si>
    <t>25° Aniversario Casa Hassler</t>
  </si>
  <si>
    <t>Colegio Asunción Escalada</t>
  </si>
  <si>
    <t>Colegio Nacional Enrique Soler (Capiatá)</t>
  </si>
  <si>
    <t>Municipalidad de Itauguá</t>
  </si>
  <si>
    <t>Festejo del día del amor – aniversario</t>
  </si>
  <si>
    <t>Secretaría Nacional de Deportes (SND Arena)</t>
  </si>
  <si>
    <t>Expo foro “Mujeres que Hacen”</t>
  </si>
  <si>
    <t>Hotel Excelsior</t>
  </si>
  <si>
    <t>Feria del libro “Chacú Guaraní”</t>
  </si>
  <si>
    <t>Instituto de Formación Docente - Paraguarí</t>
  </si>
  <si>
    <t xml:space="preserve">Aniversario </t>
  </si>
  <si>
    <t>ENSAMBLE FUSION</t>
  </si>
  <si>
    <t>NOMBREDEL EVENTO</t>
  </si>
  <si>
    <t>Aniversario Casa Hassler</t>
  </si>
  <si>
    <t>Colegio Nacional José Dolores (San Lorenzo)</t>
  </si>
  <si>
    <t>Fecha de Presentación</t>
  </si>
  <si>
    <t>Ciudad</t>
  </si>
  <si>
    <t>Institución Organizadora</t>
  </si>
  <si>
    <t>Parroquia San Pedro y San Pablo (Barrio Seminario)</t>
  </si>
  <si>
    <t xml:space="preserve">Asunción </t>
  </si>
  <si>
    <t>Concierto de Extensión “Concierto de Pascua”</t>
  </si>
  <si>
    <t xml:space="preserve">Parroquia San Pedro y San Pablo </t>
  </si>
  <si>
    <t>3er Concierto de Temporada Internacional “Mbaraka Mimbi”</t>
  </si>
  <si>
    <t>OSN</t>
  </si>
  <si>
    <t>Concierto Didáctico, proyecto interinstitucional “Explorarte”</t>
  </si>
  <si>
    <t xml:space="preserve">Explorarte Asunción </t>
  </si>
  <si>
    <t>Teatro Guaraní</t>
  </si>
  <si>
    <t>2do Concierto del Ciclo Nacional</t>
  </si>
  <si>
    <t>Catedral Metropolitana de Asunción</t>
  </si>
  <si>
    <t>Te Deum</t>
  </si>
  <si>
    <t xml:space="preserve">Presidencia de la República </t>
  </si>
  <si>
    <t>Centro Cultural de la República “El Cabildo”</t>
  </si>
  <si>
    <t>Fiestas patrias, aniversario 20° del Cabildo y la OSN</t>
  </si>
  <si>
    <t xml:space="preserve">Centro cultural de la República el Cabildo </t>
  </si>
  <si>
    <t>4to Concierto de Temporada Internacional “Hasyva Mborayhu Pu”</t>
  </si>
  <si>
    <t>Asunción</t>
  </si>
  <si>
    <t>Ciclo Nacional</t>
  </si>
  <si>
    <t>Teatro Municipal de Asunción Ignacio A. Pane</t>
  </si>
  <si>
    <t>5to Concierto de Temporada Internacional</t>
  </si>
  <si>
    <t xml:space="preserve">Teatro Municipal Ignacio A. Pane </t>
  </si>
  <si>
    <t>UNA </t>
  </si>
  <si>
    <t xml:space="preserve">San Lorenzo </t>
  </si>
  <si>
    <t>TEA PY</t>
  </si>
  <si>
    <t>ASO TEA PY</t>
  </si>
  <si>
    <t>Restaurante Yacyretá Hotel Guaraní </t>
  </si>
  <si>
    <t xml:space="preserve">Hotel Guaraní </t>
  </si>
  <si>
    <t>Arzobispado de Asunción </t>
  </si>
  <si>
    <t>Actividad protocolar del Arzobispado de Asunción </t>
  </si>
  <si>
    <t xml:space="preserve">Arzobispado de Asunción </t>
  </si>
  <si>
    <t>Restaurante Yacyretá Hotel Guaraní</t>
  </si>
  <si>
    <t>Convenio Hotel Guaraní-OSN </t>
  </si>
  <si>
    <t xml:space="preserve">Visita Oficial del Primer Ministro de Japón </t>
  </si>
  <si>
    <t xml:space="preserve">UNA </t>
  </si>
  <si>
    <t>Aniversario ARN</t>
  </si>
  <si>
    <t xml:space="preserve">Autoridad Reguladora Radiológica y Nuclear </t>
  </si>
  <si>
    <t>Casa de la Independencia </t>
  </si>
  <si>
    <t>Fiestas Patrias (circuito)</t>
  </si>
  <si>
    <t>SNC</t>
  </si>
  <si>
    <t>Solar Palma</t>
  </si>
  <si>
    <t>Fiesta Escocesa</t>
  </si>
  <si>
    <t>Fundación Escocesa</t>
  </si>
  <si>
    <t>Convenio Hotel Guaraní-OSN DIA DEL PADRE</t>
  </si>
  <si>
    <t>Embajada de los Estados Unidos</t>
  </si>
  <si>
    <t>Aniversario de la Independencia de los Estados Unidos</t>
  </si>
  <si>
    <t>Calle Palma</t>
  </si>
  <si>
    <t xml:space="preserve">Oficina de la Primera Dama </t>
  </si>
  <si>
    <t>Crowne Plaza</t>
  </si>
  <si>
    <t>Conversatorio</t>
  </si>
  <si>
    <t>CSJE</t>
  </si>
  <si>
    <t>Arzobispado de Asunción</t>
  </si>
  <si>
    <t xml:space="preserve">XIII Congreso Internacional de Derecho del Trabajo y Seguridad Social </t>
  </si>
  <si>
    <t>Asociación de Abogados Laboralistas del Paraguay</t>
  </si>
  <si>
    <t>Secretaria Nacional de Deportes</t>
  </si>
  <si>
    <t>Acto de agradecimiento a difusores de la lengua española</t>
  </si>
  <si>
    <t xml:space="preserve">Secretaria de Políticas Lingüísticas </t>
  </si>
  <si>
    <t>Sala bicameral del Congreso </t>
  </si>
  <si>
    <t>Dia Nacional de las Personas Adultas</t>
  </si>
  <si>
    <t>Comisión de cultura</t>
  </si>
  <si>
    <t xml:space="preserve">Centro Cultural de Paraguay </t>
  </si>
  <si>
    <t xml:space="preserve">Buenos Aires </t>
  </si>
  <si>
    <t xml:space="preserve">Panel Postulación de la Guarania ante la UNESCO </t>
  </si>
  <si>
    <t xml:space="preserve">Predio Ferial La Rural </t>
  </si>
  <si>
    <t>Panel Postulación de la Guarania ante la UNESCO - Feria de libros</t>
  </si>
  <si>
    <t>Embajada de Brasil</t>
  </si>
  <si>
    <t>MDP° Aniversario</t>
  </si>
  <si>
    <t xml:space="preserve">Red de Defensores Públicos Oficiales del MERCOSUR </t>
  </si>
  <si>
    <t>Plaza Uruguaya</t>
  </si>
  <si>
    <t>Feria Gastronómica Nacional</t>
  </si>
  <si>
    <t>Lago Yrendague</t>
  </si>
  <si>
    <t>Mcal. Estigarribia</t>
  </si>
  <si>
    <t>Aniversario de la Paz del Chacho</t>
  </si>
  <si>
    <t>Municipalidad de Mcal Estigarribia</t>
  </si>
  <si>
    <t>Grupo habitacional aeropuerto</t>
  </si>
  <si>
    <t>San Juan</t>
  </si>
  <si>
    <t>Comisión Vecinal GHA</t>
  </si>
  <si>
    <t>Parroquia San Pío X</t>
  </si>
  <si>
    <t>Fernando de la Mora</t>
  </si>
  <si>
    <t>Escuela de Ciencias Políticas - UNA</t>
  </si>
  <si>
    <t>San Lorenzo</t>
  </si>
  <si>
    <t>Centro de Estudiantes</t>
  </si>
  <si>
    <t>Feria Palmear </t>
  </si>
  <si>
    <t>Feria Gastronómica Internacional</t>
  </si>
  <si>
    <t>Fiesta de la Música</t>
  </si>
  <si>
    <t>Feria ORE</t>
  </si>
  <si>
    <t>IPA</t>
  </si>
  <si>
    <t xml:space="preserve">Los museos se muestran </t>
  </si>
  <si>
    <t>Ejecucion Financiera de Enero a Diciembre 2023</t>
  </si>
  <si>
    <t xml:space="preserve">Informe de Gestión del Departamento de Archivo Musical y Artístico </t>
  </si>
  <si>
    <t>set- 24</t>
  </si>
  <si>
    <t>Departamento de Desarrollo Musical y Artístico</t>
  </si>
  <si>
    <t>.</t>
  </si>
  <si>
    <t>534-536-538</t>
  </si>
  <si>
    <t>INFORMES DE PRESENTACIONES DE PLANTELES - OCTUBRE - 2024</t>
  </si>
  <si>
    <t>Mirador Punta Karapa</t>
  </si>
  <si>
    <t>Homenaje a Remigio Pereira</t>
  </si>
  <si>
    <t>Jazz Club Paraguayo - Casa y Museo Papi Barreto</t>
  </si>
  <si>
    <t>Homenaje al Jazz Club Paraguayo</t>
  </si>
  <si>
    <t>Percusión</t>
  </si>
  <si>
    <t>Concierto de Percusión y Piano</t>
  </si>
  <si>
    <t>Masterclass de Percusión</t>
  </si>
  <si>
    <t>E. Floklórico</t>
  </si>
  <si>
    <t>Buen Pastor</t>
  </si>
  <si>
    <t>Buen Pastor ITEFP</t>
  </si>
  <si>
    <t>8° Concierto de Temporada Oficial Internacional “Joaju Ñembota”</t>
  </si>
  <si>
    <t>Oxígeno - Feria de Arte - SNC</t>
  </si>
  <si>
    <t>Homenaje a Compositores Latinoamericanos</t>
  </si>
  <si>
    <t>Hospital Nacional de Itauguá</t>
  </si>
  <si>
    <t>Concierto Octubre Rosa</t>
  </si>
  <si>
    <t>Conmebol</t>
  </si>
  <si>
    <t>Apertura de la 1° Conferencia Regional sobre Empoderamiento de las Mujeres en el Turismo</t>
  </si>
  <si>
    <t>Charla sobre la trascendencia de la Guarania y su creador, José Asunción Flores</t>
  </si>
  <si>
    <t>Museo Eclesiástico “Monseñor Juan Sinforiano Bogarín”</t>
  </si>
  <si>
    <t>VII Congreso Paraguayo de Museología</t>
  </si>
  <si>
    <t>Hotel Sheraton</t>
  </si>
  <si>
    <t>XXVIII Congreso y XXIX Asamblea General de la FIOPAR 2024</t>
  </si>
  <si>
    <t>INFORMES DE PRESENTACIONES DE PLANTELES - NOVIEMBRE - 2024</t>
  </si>
  <si>
    <t>Salón Auditorio del Campus de la UNA</t>
  </si>
  <si>
    <t>Conversatorio “Sonidos de la identidad: la Guarania como Patrimonio Inmaterial de la Humanidad”</t>
  </si>
  <si>
    <t>Arpa - Ever Zaracho</t>
  </si>
  <si>
    <t>Auditorio de la Biblioteca Central del Congreso Nacional</t>
  </si>
  <si>
    <t>Acto de premiación AranduPy - Premio a la Mejor Investigación Lingüística del Año”</t>
  </si>
  <si>
    <t>Auditorio de la Universidad Autónoma de Asunción</t>
  </si>
  <si>
    <t>Congreso JIT CITA</t>
  </si>
  <si>
    <t>Restaurante San Pietro</t>
  </si>
  <si>
    <t>Cena Benéfica en el Restaurante San Pietro a cargo de la OSN y la OPD</t>
  </si>
  <si>
    <t>Teatro del Hotel Guaraní</t>
  </si>
  <si>
    <t>5° Concierto del Ciclo Nacional</t>
  </si>
  <si>
    <t>Espacio E</t>
  </si>
  <si>
    <t>Noche de los Museos</t>
  </si>
  <si>
    <t>Hotel Crown Plaza</t>
  </si>
  <si>
    <t>Ministerio de Salud Pública y Bienestar Social</t>
  </si>
  <si>
    <t>Casa Bicentenario</t>
  </si>
  <si>
    <t>Homenaje a Félix de Guarania</t>
  </si>
  <si>
    <t>Auditorio OSN</t>
  </si>
  <si>
    <t>ADEJUC</t>
  </si>
  <si>
    <t>Aula Magna -  UCA</t>
  </si>
  <si>
    <t>Guaranias</t>
  </si>
  <si>
    <t>Iglesia Medalla Milagrosa</t>
  </si>
  <si>
    <t>Fiesta patronal</t>
  </si>
  <si>
    <t>UCA</t>
  </si>
  <si>
    <t>Congreso Internacional</t>
  </si>
  <si>
    <t>9° Concierto de Temporada Oficial Internacional “Angapyhy Rendu”</t>
  </si>
  <si>
    <t>Palacio de Gobierno</t>
  </si>
  <si>
    <t>Encendido del arbolito de navidad</t>
  </si>
  <si>
    <t>INFORMES DE PRESENTACIONES DE PLANTELES - DICIEMBRE - 2024</t>
  </si>
  <si>
    <t>Museo de Bellas Artes</t>
  </si>
  <si>
    <t>Evento para la UNESCO</t>
  </si>
  <si>
    <t>E. Folklorica</t>
  </si>
  <si>
    <t>Plaza Ortiz Guerrero</t>
  </si>
  <si>
    <t>Día de la Declaratoria Guarania - UNESCO</t>
  </si>
  <si>
    <t>Banco Central del Paraguay</t>
  </si>
  <si>
    <t>Festival de la Guarania Sonido de Py al Mundo</t>
  </si>
  <si>
    <t>E. Zaracho - Arpa</t>
  </si>
  <si>
    <t>05/15/24</t>
  </si>
  <si>
    <t>Circuito Guarania - Senatur</t>
  </si>
  <si>
    <t>06/15/24</t>
  </si>
  <si>
    <t>Cooperativa San Lorenzo - Casa Central</t>
  </si>
  <si>
    <t>Kermes Navideña</t>
  </si>
  <si>
    <t>Gala Internacional Latinoamericana</t>
  </si>
  <si>
    <t>“La Roca” Restaurante</t>
  </si>
  <si>
    <t>Cobertura artística</t>
  </si>
  <si>
    <t>Seminario Metropolitano</t>
  </si>
  <si>
    <t>SNC - Arquidiósesis</t>
  </si>
  <si>
    <t>Hotel Guaraní</t>
  </si>
  <si>
    <t>Momento artístico navideño en el lobby del hotel</t>
  </si>
  <si>
    <t>Concierto de Navidad</t>
  </si>
  <si>
    <t>Presentación en cena de fin de año</t>
  </si>
  <si>
    <t>Tacumbú</t>
  </si>
  <si>
    <t>Entonación del Himno Nacional</t>
  </si>
  <si>
    <t>Concierto de Navidad a cargo del Maestro Ernesto Estigarribia</t>
  </si>
  <si>
    <t>Cancha ecológica de la ciudad de Mariscal Estigarribia</t>
  </si>
  <si>
    <t>G. Primerano - piano</t>
  </si>
  <si>
    <t>Momento artístico</t>
  </si>
  <si>
    <t>1.Presentación de Ensamble de Cámara: 16 (diez y seis) 2. Presentación de Ensamble Folclórico: 12 (doce). 3 Presentación de Ensamble Fusión: 13 (trece).  4. Total de Ensayos de Ensambles: 36 (treinta y seis).</t>
  </si>
  <si>
    <t xml:space="preserve">Objeto de Gasto  - FF </t>
  </si>
  <si>
    <t>Presupuestado</t>
  </si>
  <si>
    <t>SUELDOS</t>
  </si>
  <si>
    <t>GASTOS DE REPRESENTACION</t>
  </si>
  <si>
    <t>AGUINALDO</t>
  </si>
  <si>
    <t>REMUNERACION EXTRAORDINARIA</t>
  </si>
  <si>
    <t>REMUNERACION ADICIONAL</t>
  </si>
  <si>
    <t>SUBSIDIO FAMILIAR</t>
  </si>
  <si>
    <t>BONIFICACIONES</t>
  </si>
  <si>
    <t>GRATIFICACION POR SERVICIOS ESPECIALES</t>
  </si>
  <si>
    <t>CONTRATACION PERSONAL TECNICO</t>
  </si>
  <si>
    <t>JORNALES</t>
  </si>
  <si>
    <t>HONORARIOS PROFESIONALES</t>
  </si>
  <si>
    <t>SUBSIDIO PARA LA SALUD</t>
  </si>
  <si>
    <t>OTROS GASTOS DEL PERSONAL</t>
  </si>
  <si>
    <t>ENERGIA ELECTRICA</t>
  </si>
  <si>
    <t>AGUA</t>
  </si>
  <si>
    <t>TELEFONOS, TELEFAX Y OTROS SERVICOS DE TELECOMUNICACIONES</t>
  </si>
  <si>
    <t>TRANSPORTE</t>
  </si>
  <si>
    <t>TRANSPORTE DE PERSONAS</t>
  </si>
  <si>
    <t>PASAJES</t>
  </si>
  <si>
    <t>VIATICOS Y MOVILIDAD</t>
  </si>
  <si>
    <t>PASAJES Y VIATICOS VARIOS</t>
  </si>
  <si>
    <t>MANTENIMIENTO Y REPARACIONES MENORES DE EDIFICIOS Y LOCALES</t>
  </si>
  <si>
    <t>MANTENIMIENTO Y REPARACIONES MENORES DE MAQUINARIAS, EQUIPOS Y MUEBLES DE OFICINA</t>
  </si>
  <si>
    <t>MANTENIMIENTO Y REPARACIONES MENORES DE EQUIPOS DE TRANSPORTES</t>
  </si>
  <si>
    <t>SERVICIOS DE LIMPIEZA, ASEO Y FUMIGACION</t>
  </si>
  <si>
    <t>MANTENIMIENTO Y REPARACIONES MENORES DE INSTALACIONES</t>
  </si>
  <si>
    <t xml:space="preserve">MANTENIMIENTO Y REPARACIONES MENORES </t>
  </si>
  <si>
    <t>ALQUILER DE EDIFICIOS Y LOCALES</t>
  </si>
  <si>
    <t>ALQUILER DE MAQUINARIAS Y EQUIPOS</t>
  </si>
  <si>
    <t>DE INFORMATICA Y SISTEMAS COMPUTARIZADOS</t>
  </si>
  <si>
    <t>IMPRENTA, PUBLICACIONES Y REPRODUCIONES</t>
  </si>
  <si>
    <t>SERVICIOS BANCARIOS</t>
  </si>
  <si>
    <t>PRIMAS Y GASTOS DE SEGUROS</t>
  </si>
  <si>
    <t>PUBLICIDAD Y PROPAGANDA</t>
  </si>
  <si>
    <t>PROMOCIONES Y EXPOSICIONES</t>
  </si>
  <si>
    <t>SERVICIOS DE COMUNICACIONES</t>
  </si>
  <si>
    <t>SERVICIOS TECNICOS Y PROFESIONALES VARIOS</t>
  </si>
  <si>
    <t>SERVICIOS DE PRIMEROS AUXILIOS Y TERCERIZADOS</t>
  </si>
  <si>
    <t>SERVICIOS DE CEREMONIAL</t>
  </si>
  <si>
    <t>SERVICIOS DE CATERING</t>
  </si>
  <si>
    <t>SERVICIOS EN GENERAL</t>
  </si>
  <si>
    <t>CAPACITACION DEL PERSONAL DEL ESTADO</t>
  </si>
  <si>
    <t>ALIMENTOS PARA PERSONAS</t>
  </si>
  <si>
    <t>PAPEL DE ESCRITORIO Y CARTON</t>
  </si>
  <si>
    <t>PRODUCTOS DE IMPRESIONES Y ARTES GRAFICAS</t>
  </si>
  <si>
    <t>PRODUCTOS DE PAPEL Y CARTON</t>
  </si>
  <si>
    <t>LIBROS, REVISTAS Y PERIODICOS</t>
  </si>
  <si>
    <t>ELEMENTOS DE LIMPIEZA</t>
  </si>
  <si>
    <t>UTILES DE ESCRITORIO, OFICINA Y ENSEÑANZAS</t>
  </si>
  <si>
    <t>UTILES Y MATERIALES ELECTRICOS</t>
  </si>
  <si>
    <t>UTENCILIOS DE COCINA Y COMEDOR</t>
  </si>
  <si>
    <t>REPUESTOS Y ACCESORIOS MENORES</t>
  </si>
  <si>
    <t xml:space="preserve">COMPUESTOS QUIMICOS </t>
  </si>
  <si>
    <t>PRODUCTOS FARMACEUTICOS Y MEDICINALES</t>
  </si>
  <si>
    <t>INSECTICIDAS, FUMIGANTES Y OTROS</t>
  </si>
  <si>
    <t>COMBUSTIBLES</t>
  </si>
  <si>
    <t>CUBIERTAS Y CAMARAS DE AIRE</t>
  </si>
  <si>
    <t>HERRAMIENTAS MENORES</t>
  </si>
  <si>
    <t>PRODUCTOS E INSUMOS METALICOS</t>
  </si>
  <si>
    <t>BIENES DE CONSUMOS VARIOS</t>
  </si>
  <si>
    <t>EQUIPOS EDUCATIVOS Y RECREATIVOS</t>
  </si>
  <si>
    <t>EQUIPOS DE COMUNICACIONES Y SEÑALAMIENTOS</t>
  </si>
  <si>
    <t>HERRAMIENTAS, APARATOS E INSTRUMENTOS EN GENERAL</t>
  </si>
  <si>
    <t>ADQUISICIONES DE MUEBLES Y ENSERES</t>
  </si>
  <si>
    <t>ADQUISICION DE EQUIPOS DE OFICINA</t>
  </si>
  <si>
    <t>PAGO DE IMPUESTOS, TASAS, GASTOS JUDICIALES Y OTROS</t>
  </si>
  <si>
    <t>80014897-5 SERVI TRAVEL S.A.</t>
  </si>
  <si>
    <t>Finiquitado</t>
  </si>
  <si>
    <t>https://www.contrataciones.gov.py/buscador/general.html?filtro=415212&amp;page=</t>
  </si>
  <si>
    <t xml:space="preserve">https://www.contrataciones.gov.py/buscador/general.html?filtro=415212&amp;page= </t>
  </si>
  <si>
    <t>80032508-7 - SENSICRED S.A.</t>
  </si>
  <si>
    <t>80014897-5 - SERVI TRAVEL S.A.</t>
  </si>
  <si>
    <t>80024359-5 - AMITOUR S.A.</t>
  </si>
  <si>
    <t>AGUSTIN SERVIN AYALA</t>
  </si>
  <si>
    <t xml:space="preserve">https://www.contrataciones.gov.py/buscador/general.html?filtro=455520&amp;page= </t>
  </si>
  <si>
    <t>25-11-2024 </t>
  </si>
  <si>
    <t>INGENET SRL</t>
  </si>
  <si>
    <t xml:space="preserve">https://www.contrataciones.gov.py/buscador/general.html?filtro=455401&amp;page= </t>
  </si>
  <si>
    <t>18-11-2024 </t>
  </si>
  <si>
    <t>FENIX S.A. DE SEGUROS Y REASEGUROS</t>
  </si>
  <si>
    <t>En ejecución</t>
  </si>
  <si>
    <t xml:space="preserve">https://www.contrataciones.gov.py/buscador/general.html?filtro=453342&amp;page= </t>
  </si>
  <si>
    <t>PAMAQ S.A.</t>
  </si>
  <si>
    <t xml:space="preserve">https://www.contrataciones.gov.py/buscador/general.html?filtro=453340&amp;page= </t>
  </si>
  <si>
    <t>EDGAR BERNARDINO RODRIGUEZ BARRIOS</t>
  </si>
  <si>
    <t xml:space="preserve">https://www.contrataciones.gov.py/buscador/general.html?filtro=451702&amp;page= </t>
  </si>
  <si>
    <t>ACTICOM SA</t>
  </si>
  <si>
    <t xml:space="preserve">https://www.contrataciones.gov.py/buscador/general.html?filtro=444113&amp;page= </t>
  </si>
  <si>
    <t>COMACO S.R.L.</t>
  </si>
  <si>
    <t xml:space="preserve">https://www.contrataciones.gov.py/buscador/general.html?filtro=444103&amp;page= </t>
  </si>
  <si>
    <t>TRAFOSUR SA</t>
  </si>
  <si>
    <t xml:space="preserve">https://www.contrataciones.gov.py/buscador/general.html?filtro=443998&amp;page= </t>
  </si>
  <si>
    <t>PETROPAR</t>
  </si>
  <si>
    <t>Proceso especial</t>
  </si>
  <si>
    <t>MUNICIPALIDAD DE ASUNCION</t>
  </si>
  <si>
    <t>Inciso H portal SENAC</t>
  </si>
  <si>
    <t>Auditorias Planificadas para el Cuarto Trimestre 2024</t>
  </si>
  <si>
    <t>CANT. DE PÚBLICO</t>
  </si>
  <si>
    <t>F</t>
  </si>
  <si>
    <t>M</t>
  </si>
  <si>
    <t>1)Octubre: 2.743 personas 2) Noviembre: 3.930 personas  3)Diciembre: 4.910 personas.</t>
  </si>
  <si>
    <t>https://drive.google.com/file/d/1-8I9PfEMtMD2i9az5Mekq_nmSRWOyoR3/view?usp=drive_link</t>
  </si>
  <si>
    <t>https://drive.google.com/file/d/1IOUyiTScNL7oEC_WTIP2EBCwt-ARhsH1/view?usp=drive_link</t>
  </si>
  <si>
    <t>Concierto de Temporada Internacional:2 /Conciertos de Ciclo Nacional: 2 (dos) /Ensayos Regulares: 29 (veinte y nueve) /Ensayos Generales: 3 (tres) /Ciclo Nacional:1 (uno) /Ensayos de Ciclo Nacional: 3(tres) /Conicerto de Extensión: 1(uno)/Ensayo Concierto de Extensión: 1(uno)</t>
  </si>
  <si>
    <t>1. Concierto de Temporada Internacional: 3 (tres). 2. Ciclo Nacional: 2(dos). 3)Concierto de Extensión: 2 (dos). 4.Concierto Didáctico: 2 (dos). 5. Ensayos de Orquesta:  25 (veinte y cinco).</t>
  </si>
  <si>
    <t>1. Concierto de Temporada Internacional: 3 (tres). 2. Concierto Ciclo Nacional:2(dos). 3. Concierto de Extensión: 3(tres). 4.Concierto Didáctico: 2 (dos). Ensayos de Orquestas:  44 (cuarenta y cuatro).</t>
  </si>
  <si>
    <t>1. Concierto de Temporada Internacional: 3 (tres). 2. Concierto de Extensión: 3 (tres). 3.Concierto Didáctico: 4 (cuatro). 4. Ensayos de Orquesta:  45 (cuarenta y cinco).</t>
  </si>
  <si>
    <t>https://drive.google.com/file/d/1skpvxa9q9wZG_zJj93yZtU_-CSYm7jSV/view?usp=drive_link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</si>
</sst>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u/>
      <sz val="14"/>
      <name val="Garamond"/>
      <family val="1"/>
    </font>
    <font>
      <b/>
      <u/>
      <sz val="14"/>
      <color theme="1"/>
      <name val="Garamond"/>
      <family val="1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b/>
      <sz val="12"/>
      <color theme="1"/>
      <name val="Garamond"/>
      <family val="1"/>
    </font>
    <font>
      <b/>
      <u/>
      <sz val="13"/>
      <color theme="1"/>
      <name val="Garamond"/>
      <family val="1"/>
    </font>
    <font>
      <sz val="13"/>
      <color theme="1"/>
      <name val="Garamond"/>
      <family val="1"/>
    </font>
    <font>
      <sz val="8"/>
      <color theme="1"/>
      <name val="Garamond"/>
      <family val="1"/>
    </font>
    <font>
      <sz val="10"/>
      <color theme="1"/>
      <name val="Garamond"/>
      <family val="1"/>
    </font>
    <font>
      <b/>
      <sz val="13"/>
      <color rgb="FF000000"/>
      <name val="Garamond"/>
      <family val="1"/>
    </font>
    <font>
      <b/>
      <sz val="13"/>
      <color theme="1"/>
      <name val="Garamond"/>
      <family val="1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theme="1"/>
      <name val="Garamond"/>
      <family val="1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rgb="FF000000"/>
      <name val="Garamond"/>
      <family val="1"/>
    </font>
    <font>
      <sz val="11"/>
      <color rgb="FF000000"/>
      <name val="Garamond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Garamond"/>
      <family val="1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9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5" borderId="1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2" borderId="0" xfId="0" applyFont="1" applyFill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9" fontId="9" fillId="5" borderId="1" xfId="1" applyFont="1" applyFill="1" applyBorder="1" applyAlignment="1">
      <alignment vertical="center"/>
    </xf>
    <xf numFmtId="0" fontId="5" fillId="7" borderId="1" xfId="0" applyFont="1" applyFill="1" applyBorder="1">
      <alignment vertical="center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>
      <alignment vertical="center"/>
    </xf>
    <xf numFmtId="17" fontId="9" fillId="10" borderId="1" xfId="0" applyNumberFormat="1" applyFont="1" applyFill="1" applyBorder="1">
      <alignment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20" fillId="10" borderId="1" xfId="2" applyFill="1" applyBorder="1" applyAlignment="1">
      <alignment vertical="center" wrapText="1"/>
    </xf>
    <xf numFmtId="0" fontId="20" fillId="10" borderId="15" xfId="2" applyFill="1" applyBorder="1" applyAlignment="1">
      <alignment horizontal="justify" vertical="center"/>
    </xf>
    <xf numFmtId="0" fontId="20" fillId="10" borderId="1" xfId="2" applyFill="1" applyBorder="1" applyAlignment="1">
      <alignment horizontal="justify" vertical="center"/>
    </xf>
    <xf numFmtId="0" fontId="20" fillId="0" borderId="0" xfId="2" applyBorder="1" applyAlignment="1">
      <alignment vertical="center"/>
    </xf>
    <xf numFmtId="0" fontId="21" fillId="0" borderId="0" xfId="0" applyFont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top" wrapText="1"/>
    </xf>
    <xf numFmtId="0" fontId="20" fillId="10" borderId="9" xfId="2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30" fillId="11" borderId="1" xfId="0" applyFont="1" applyFill="1" applyBorder="1" applyAlignment="1">
      <alignment horizontal="center" vertical="center" wrapText="1"/>
    </xf>
    <xf numFmtId="14" fontId="22" fillId="10" borderId="0" xfId="0" applyNumberFormat="1" applyFont="1" applyFill="1" applyBorder="1" applyAlignment="1">
      <alignment vertical="center" wrapText="1"/>
    </xf>
    <xf numFmtId="0" fontId="9" fillId="10" borderId="0" xfId="0" applyFont="1" applyFill="1" applyBorder="1" applyAlignment="1">
      <alignment vertical="center" wrapText="1"/>
    </xf>
    <xf numFmtId="0" fontId="31" fillId="10" borderId="1" xfId="0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10" borderId="0" xfId="0" applyFont="1" applyFill="1" applyBorder="1" applyAlignment="1">
      <alignment vertical="center"/>
    </xf>
    <xf numFmtId="0" fontId="6" fillId="10" borderId="0" xfId="0" applyFont="1" applyFill="1">
      <alignment vertical="center"/>
    </xf>
    <xf numFmtId="0" fontId="20" fillId="10" borderId="16" xfId="2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1" fillId="10" borderId="9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0" fillId="10" borderId="1" xfId="2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14" fontId="33" fillId="10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12" borderId="10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20" fontId="22" fillId="10" borderId="1" xfId="0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20" fontId="22" fillId="10" borderId="10" xfId="0" applyNumberFormat="1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vertical="center" wrapText="1"/>
    </xf>
    <xf numFmtId="0" fontId="22" fillId="12" borderId="1" xfId="0" applyFont="1" applyFill="1" applyBorder="1" applyAlignment="1">
      <alignment horizontal="center" vertical="center" wrapText="1"/>
    </xf>
    <xf numFmtId="14" fontId="22" fillId="12" borderId="1" xfId="0" applyNumberFormat="1" applyFont="1" applyFill="1" applyBorder="1" applyAlignment="1">
      <alignment horizontal="center" vertical="center" wrapText="1"/>
    </xf>
    <xf numFmtId="20" fontId="22" fillId="12" borderId="1" xfId="0" applyNumberFormat="1" applyFont="1" applyFill="1" applyBorder="1" applyAlignment="1">
      <alignment horizontal="center" vertical="center" wrapText="1"/>
    </xf>
    <xf numFmtId="14" fontId="36" fillId="10" borderId="1" xfId="0" applyNumberFormat="1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14" fontId="27" fillId="10" borderId="1" xfId="0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vertical="center" wrapText="1"/>
    </xf>
    <xf numFmtId="14" fontId="31" fillId="10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/>
    </xf>
    <xf numFmtId="14" fontId="31" fillId="10" borderId="9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14" fontId="31" fillId="10" borderId="1" xfId="0" applyNumberFormat="1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vertical="center" wrapText="1"/>
    </xf>
    <xf numFmtId="17" fontId="5" fillId="10" borderId="10" xfId="0" applyNumberFormat="1" applyFont="1" applyFill="1" applyBorder="1">
      <alignment vertical="center"/>
    </xf>
    <xf numFmtId="0" fontId="5" fillId="10" borderId="10" xfId="0" applyFont="1" applyFill="1" applyBorder="1" applyAlignment="1">
      <alignment horizontal="right" vertical="center"/>
    </xf>
    <xf numFmtId="14" fontId="22" fillId="10" borderId="1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horizontal="center" vertical="center" wrapText="1"/>
    </xf>
    <xf numFmtId="0" fontId="31" fillId="10" borderId="10" xfId="0" applyFont="1" applyFill="1" applyBorder="1" applyAlignment="1">
      <alignment vertical="center" wrapText="1"/>
    </xf>
    <xf numFmtId="14" fontId="31" fillId="10" borderId="10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14" fontId="3" fillId="10" borderId="1" xfId="0" applyNumberFormat="1" applyFont="1" applyFill="1" applyBorder="1" applyAlignment="1">
      <alignment vertical="center" wrapText="1"/>
    </xf>
    <xf numFmtId="0" fontId="37" fillId="1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7" fillId="13" borderId="1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14" fontId="36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14" fontId="27" fillId="2" borderId="1" xfId="0" applyNumberFormat="1" applyFont="1" applyFill="1" applyBorder="1" applyAlignment="1">
      <alignment vertical="center" wrapText="1"/>
    </xf>
    <xf numFmtId="0" fontId="9" fillId="10" borderId="9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 wrapText="1"/>
    </xf>
    <xf numFmtId="41" fontId="23" fillId="10" borderId="1" xfId="0" applyNumberFormat="1" applyFont="1" applyFill="1" applyBorder="1">
      <alignment vertical="center"/>
    </xf>
    <xf numFmtId="3" fontId="23" fillId="10" borderId="1" xfId="0" applyNumberFormat="1" applyFont="1" applyFill="1" applyBorder="1">
      <alignment vertical="center"/>
    </xf>
    <xf numFmtId="41" fontId="25" fillId="10" borderId="1" xfId="0" applyNumberFormat="1" applyFont="1" applyFill="1" applyBorder="1">
      <alignment vertical="center"/>
    </xf>
    <xf numFmtId="0" fontId="24" fillId="10" borderId="9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14" fontId="39" fillId="10" borderId="18" xfId="0" applyNumberFormat="1" applyFont="1" applyFill="1" applyBorder="1" applyAlignment="1">
      <alignment horizontal="center" vertical="center" wrapText="1"/>
    </xf>
    <xf numFmtId="3" fontId="39" fillId="10" borderId="18" xfId="0" applyNumberFormat="1" applyFont="1" applyFill="1" applyBorder="1" applyAlignment="1">
      <alignment horizontal="center" vertical="center" wrapText="1"/>
    </xf>
    <xf numFmtId="0" fontId="20" fillId="10" borderId="18" xfId="2" applyFill="1" applyBorder="1" applyAlignment="1">
      <alignment horizontal="center" vertical="center" wrapText="1"/>
    </xf>
    <xf numFmtId="0" fontId="39" fillId="10" borderId="19" xfId="0" applyFont="1" applyFill="1" applyBorder="1" applyAlignment="1">
      <alignment horizontal="center" vertical="center" wrapText="1"/>
    </xf>
    <xf numFmtId="3" fontId="39" fillId="10" borderId="19" xfId="0" applyNumberFormat="1" applyFont="1" applyFill="1" applyBorder="1" applyAlignment="1">
      <alignment horizontal="center" vertical="center" wrapText="1"/>
    </xf>
    <xf numFmtId="0" fontId="20" fillId="10" borderId="19" xfId="2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14" fontId="39" fillId="10" borderId="21" xfId="0" applyNumberFormat="1" applyFont="1" applyFill="1" applyBorder="1" applyAlignment="1">
      <alignment horizontal="center" vertical="center" wrapText="1"/>
    </xf>
    <xf numFmtId="3" fontId="39" fillId="10" borderId="21" xfId="0" applyNumberFormat="1" applyFont="1" applyFill="1" applyBorder="1" applyAlignment="1">
      <alignment horizontal="center" vertical="center" wrapText="1"/>
    </xf>
    <xf numFmtId="0" fontId="20" fillId="10" borderId="21" xfId="2" applyFill="1" applyBorder="1" applyAlignment="1">
      <alignment horizontal="center" vertical="center" wrapText="1"/>
    </xf>
    <xf numFmtId="14" fontId="39" fillId="10" borderId="20" xfId="0" applyNumberFormat="1" applyFont="1" applyFill="1" applyBorder="1" applyAlignment="1">
      <alignment horizontal="center" vertical="center" wrapText="1"/>
    </xf>
    <xf numFmtId="3" fontId="39" fillId="10" borderId="20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vertical="center"/>
    </xf>
    <xf numFmtId="0" fontId="26" fillId="10" borderId="9" xfId="0" applyFont="1" applyFill="1" applyBorder="1" applyAlignment="1">
      <alignment vertical="center"/>
    </xf>
    <xf numFmtId="0" fontId="26" fillId="10" borderId="1" xfId="0" applyFont="1" applyFill="1" applyBorder="1" applyAlignment="1">
      <alignment vertical="center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vertical="center" wrapText="1"/>
    </xf>
    <xf numFmtId="0" fontId="37" fillId="11" borderId="25" xfId="0" applyFont="1" applyFill="1" applyBorder="1" applyAlignment="1">
      <alignment horizontal="center" vertical="center" wrapText="1"/>
    </xf>
    <xf numFmtId="0" fontId="37" fillId="11" borderId="26" xfId="0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14" fontId="1" fillId="0" borderId="26" xfId="0" applyNumberFormat="1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20" fillId="10" borderId="10" xfId="2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/>
    </xf>
    <xf numFmtId="0" fontId="2" fillId="10" borderId="5" xfId="2" applyFont="1" applyFill="1" applyBorder="1" applyAlignment="1">
      <alignment horizontal="center" vertical="center" wrapText="1"/>
    </xf>
    <xf numFmtId="0" fontId="2" fillId="10" borderId="6" xfId="2" applyFont="1" applyFill="1" applyBorder="1" applyAlignment="1">
      <alignment horizontal="center" vertical="center" wrapText="1"/>
    </xf>
    <xf numFmtId="0" fontId="20" fillId="10" borderId="5" xfId="2" applyFill="1" applyBorder="1" applyAlignment="1">
      <alignment horizontal="center" vertical="center" wrapText="1"/>
    </xf>
    <xf numFmtId="0" fontId="20" fillId="10" borderId="6" xfId="2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horizontal="center" vertical="center" wrapText="1"/>
    </xf>
    <xf numFmtId="14" fontId="22" fillId="10" borderId="7" xfId="0" applyNumberFormat="1" applyFont="1" applyFill="1" applyBorder="1" applyAlignment="1">
      <alignment horizontal="center" vertical="center" wrapText="1"/>
    </xf>
    <xf numFmtId="14" fontId="22" fillId="10" borderId="6" xfId="0" applyNumberFormat="1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30" fillId="12" borderId="5" xfId="0" applyFont="1" applyFill="1" applyBorder="1" applyAlignment="1">
      <alignment horizontal="center" vertical="center"/>
    </xf>
    <xf numFmtId="0" fontId="30" fillId="12" borderId="7" xfId="0" applyFont="1" applyFill="1" applyBorder="1" applyAlignment="1">
      <alignment horizontal="center" vertical="center"/>
    </xf>
    <xf numFmtId="0" fontId="30" fillId="12" borderId="6" xfId="0" applyFont="1" applyFill="1" applyBorder="1" applyAlignment="1">
      <alignment horizontal="center" vertical="center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0" fillId="12" borderId="5" xfId="0" applyFont="1" applyFill="1" applyBorder="1" applyAlignment="1">
      <alignment horizontal="center" vertical="center" wrapText="1"/>
    </xf>
    <xf numFmtId="0" fontId="30" fillId="12" borderId="7" xfId="0" applyFont="1" applyFill="1" applyBorder="1" applyAlignment="1">
      <alignment horizontal="center" vertical="center" wrapText="1"/>
    </xf>
    <xf numFmtId="0" fontId="30" fillId="12" borderId="6" xfId="0" applyFont="1" applyFill="1" applyBorder="1" applyAlignment="1">
      <alignment horizontal="center" vertical="center" wrapText="1"/>
    </xf>
    <xf numFmtId="14" fontId="22" fillId="10" borderId="5" xfId="0" applyNumberFormat="1" applyFont="1" applyFill="1" applyBorder="1" applyAlignment="1">
      <alignment horizontal="center" vertical="center" wrapText="1"/>
    </xf>
    <xf numFmtId="0" fontId="27" fillId="10" borderId="5" xfId="0" applyFont="1" applyFill="1" applyBorder="1" applyAlignment="1">
      <alignment horizontal="center" vertical="center" wrapText="1"/>
    </xf>
    <xf numFmtId="0" fontId="27" fillId="10" borderId="7" xfId="0" applyFont="1" applyFill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14" fontId="22" fillId="12" borderId="3" xfId="0" applyNumberFormat="1" applyFont="1" applyFill="1" applyBorder="1" applyAlignment="1">
      <alignment horizontal="center" vertical="center" wrapText="1"/>
    </xf>
    <xf numFmtId="14" fontId="22" fillId="12" borderId="8" xfId="0" applyNumberFormat="1" applyFont="1" applyFill="1" applyBorder="1" applyAlignment="1">
      <alignment horizontal="center" vertical="center" wrapText="1"/>
    </xf>
    <xf numFmtId="14" fontId="22" fillId="12" borderId="4" xfId="0" applyNumberFormat="1" applyFont="1" applyFill="1" applyBorder="1" applyAlignment="1">
      <alignment horizontal="center" vertical="center" wrapText="1"/>
    </xf>
    <xf numFmtId="14" fontId="22" fillId="12" borderId="13" xfId="0" applyNumberFormat="1" applyFont="1" applyFill="1" applyBorder="1" applyAlignment="1">
      <alignment horizontal="center" vertical="center" wrapText="1"/>
    </xf>
    <xf numFmtId="14" fontId="22" fillId="12" borderId="2" xfId="0" applyNumberFormat="1" applyFont="1" applyFill="1" applyBorder="1" applyAlignment="1">
      <alignment horizontal="center" vertical="center" wrapText="1"/>
    </xf>
    <xf numFmtId="14" fontId="22" fillId="12" borderId="14" xfId="0" applyNumberFormat="1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0" fontId="36" fillId="10" borderId="7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9" fillId="12" borderId="8" xfId="0" applyFont="1" applyFill="1" applyBorder="1" applyAlignment="1">
      <alignment horizontal="center" vertical="center" wrapText="1"/>
    </xf>
    <xf numFmtId="14" fontId="22" fillId="10" borderId="3" xfId="0" applyNumberFormat="1" applyFont="1" applyFill="1" applyBorder="1" applyAlignment="1">
      <alignment horizontal="center" vertical="center" wrapText="1"/>
    </xf>
    <xf numFmtId="14" fontId="22" fillId="10" borderId="4" xfId="0" applyNumberFormat="1" applyFont="1" applyFill="1" applyBorder="1" applyAlignment="1">
      <alignment horizontal="center" vertical="center" wrapText="1"/>
    </xf>
    <xf numFmtId="14" fontId="22" fillId="10" borderId="13" xfId="0" applyNumberFormat="1" applyFont="1" applyFill="1" applyBorder="1" applyAlignment="1">
      <alignment horizontal="center" vertical="center" wrapText="1"/>
    </xf>
    <xf numFmtId="14" fontId="22" fillId="10" borderId="14" xfId="0" applyNumberFormat="1" applyFont="1" applyFill="1" applyBorder="1" applyAlignment="1">
      <alignment horizontal="center" vertical="center" wrapText="1"/>
    </xf>
    <xf numFmtId="20" fontId="22" fillId="10" borderId="1" xfId="0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 wrapText="1"/>
    </xf>
    <xf numFmtId="14" fontId="22" fillId="10" borderId="5" xfId="0" applyNumberFormat="1" applyFont="1" applyFill="1" applyBorder="1" applyAlignment="1">
      <alignment horizontal="center" vertical="center"/>
    </xf>
    <xf numFmtId="14" fontId="22" fillId="10" borderId="6" xfId="0" applyNumberFormat="1" applyFont="1" applyFill="1" applyBorder="1" applyAlignment="1">
      <alignment horizontal="center" vertical="center"/>
    </xf>
    <xf numFmtId="0" fontId="20" fillId="10" borderId="5" xfId="2" applyFill="1" applyBorder="1" applyAlignment="1">
      <alignment horizontal="center" wrapText="1"/>
    </xf>
    <xf numFmtId="0" fontId="20" fillId="10" borderId="6" xfId="2" applyFill="1" applyBorder="1" applyAlignment="1">
      <alignment horizontal="center" wrapText="1"/>
    </xf>
    <xf numFmtId="0" fontId="34" fillId="5" borderId="5" xfId="2" applyFont="1" applyFill="1" applyBorder="1" applyAlignment="1">
      <alignment horizontal="center" vertical="center"/>
    </xf>
    <xf numFmtId="0" fontId="35" fillId="5" borderId="7" xfId="2" applyFont="1" applyFill="1" applyBorder="1" applyAlignment="1">
      <alignment horizontal="center" vertical="center"/>
    </xf>
    <xf numFmtId="0" fontId="35" fillId="5" borderId="6" xfId="2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left" vertical="center"/>
    </xf>
    <xf numFmtId="0" fontId="20" fillId="5" borderId="5" xfId="2" applyFill="1" applyBorder="1" applyAlignment="1">
      <alignment horizontal="center" vertical="center"/>
    </xf>
    <xf numFmtId="0" fontId="20" fillId="5" borderId="7" xfId="2" applyFill="1" applyBorder="1" applyAlignment="1">
      <alignment horizontal="center" vertical="center"/>
    </xf>
    <xf numFmtId="0" fontId="20" fillId="5" borderId="6" xfId="2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left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20" fillId="10" borderId="1" xfId="2" applyFill="1" applyBorder="1" applyAlignment="1">
      <alignment horizontal="center" vertical="center" wrapText="1"/>
    </xf>
    <xf numFmtId="0" fontId="12" fillId="10" borderId="5" xfId="0" applyFont="1" applyFill="1" applyBorder="1" applyAlignment="1" applyProtection="1">
      <alignment horizontal="center" vertical="center"/>
      <protection locked="0"/>
    </xf>
    <xf numFmtId="0" fontId="12" fillId="10" borderId="6" xfId="0" applyFont="1" applyFill="1" applyBorder="1" applyAlignment="1" applyProtection="1">
      <alignment horizontal="center" vertical="center"/>
      <protection locked="0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13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12" fillId="10" borderId="5" xfId="0" applyFont="1" applyFill="1" applyBorder="1" applyAlignment="1" applyProtection="1">
      <alignment horizontal="center" vertical="center" wrapText="1"/>
      <protection locked="0"/>
    </xf>
    <xf numFmtId="0" fontId="12" fillId="10" borderId="6" xfId="0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3" fillId="10" borderId="5" xfId="0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7" fillId="8" borderId="5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6" xfId="0" applyFont="1" applyFill="1" applyBorder="1" applyAlignment="1" applyProtection="1">
      <alignment horizontal="center" vertical="center"/>
      <protection locked="0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20" fillId="10" borderId="13" xfId="2" applyFill="1" applyBorder="1" applyAlignment="1">
      <alignment horizontal="center" vertical="center" wrapText="1"/>
    </xf>
    <xf numFmtId="0" fontId="20" fillId="10" borderId="14" xfId="2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left" vertical="center" wrapText="1"/>
    </xf>
    <xf numFmtId="0" fontId="20" fillId="5" borderId="3" xfId="2" applyFill="1" applyBorder="1" applyAlignment="1">
      <alignment horizontal="center" vertical="center" wrapText="1"/>
    </xf>
    <xf numFmtId="0" fontId="20" fillId="5" borderId="4" xfId="2" applyFill="1" applyBorder="1" applyAlignment="1">
      <alignment horizontal="center" vertical="center" wrapText="1"/>
    </xf>
    <xf numFmtId="0" fontId="20" fillId="5" borderId="13" xfId="2" applyFill="1" applyBorder="1" applyAlignment="1">
      <alignment horizontal="center" vertical="center" wrapText="1"/>
    </xf>
    <xf numFmtId="0" fontId="20" fillId="5" borderId="14" xfId="2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20" fillId="5" borderId="1" xfId="2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0" fillId="5" borderId="1" xfId="2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top" wrapText="1"/>
    </xf>
    <xf numFmtId="0" fontId="16" fillId="10" borderId="6" xfId="0" applyFont="1" applyFill="1" applyBorder="1" applyAlignment="1">
      <alignment horizontal="center" vertical="top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9" fontId="12" fillId="5" borderId="5" xfId="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20" fillId="10" borderId="10" xfId="2" applyFill="1" applyBorder="1" applyAlignment="1">
      <alignment horizontal="center" vertical="center" wrapText="1"/>
    </xf>
    <xf numFmtId="0" fontId="20" fillId="10" borderId="16" xfId="2" applyFill="1" applyBorder="1" applyAlignment="1">
      <alignment horizontal="center" vertical="center" wrapText="1"/>
    </xf>
    <xf numFmtId="0" fontId="20" fillId="10" borderId="9" xfId="2" applyFill="1" applyBorder="1" applyAlignment="1">
      <alignment horizontal="center" vertical="center" wrapText="1"/>
    </xf>
    <xf numFmtId="0" fontId="20" fillId="5" borderId="8" xfId="2" applyFill="1" applyBorder="1" applyAlignment="1">
      <alignment horizontal="center" vertical="center" wrapText="1"/>
    </xf>
    <xf numFmtId="0" fontId="20" fillId="5" borderId="11" xfId="2" applyFill="1" applyBorder="1" applyAlignment="1">
      <alignment horizontal="center" vertical="center" wrapText="1"/>
    </xf>
    <xf numFmtId="0" fontId="20" fillId="5" borderId="0" xfId="2" applyFill="1" applyBorder="1" applyAlignment="1">
      <alignment horizontal="center" vertical="center" wrapText="1"/>
    </xf>
    <xf numFmtId="0" fontId="20" fillId="5" borderId="12" xfId="2" applyFill="1" applyBorder="1" applyAlignment="1">
      <alignment horizontal="center" vertical="center" wrapText="1"/>
    </xf>
    <xf numFmtId="0" fontId="20" fillId="5" borderId="2" xfId="2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9" fontId="12" fillId="5" borderId="1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  <protection locked="0"/>
    </xf>
    <xf numFmtId="0" fontId="12" fillId="7" borderId="6" xfId="0" applyFont="1" applyFill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6" fillId="5" borderId="5" xfId="0" applyFont="1" applyFill="1" applyBorder="1" applyAlignment="1" applyProtection="1">
      <alignment horizontal="center" vertical="center" wrapText="1"/>
      <protection locked="0"/>
    </xf>
    <xf numFmtId="0" fontId="16" fillId="5" borderId="6" xfId="0" applyFont="1" applyFill="1" applyBorder="1" applyAlignment="1" applyProtection="1">
      <alignment horizontal="center" vertical="center" wrapText="1"/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6" xfId="0" applyFont="1" applyFill="1" applyBorder="1" applyAlignment="1" applyProtection="1">
      <alignment horizontal="center" vertical="center"/>
      <protection locked="0"/>
    </xf>
    <xf numFmtId="0" fontId="9" fillId="10" borderId="5" xfId="0" applyFont="1" applyFill="1" applyBorder="1" applyAlignment="1" applyProtection="1">
      <alignment horizontal="center" vertical="center"/>
      <protection locked="0"/>
    </xf>
    <xf numFmtId="0" fontId="9" fillId="10" borderId="6" xfId="0" applyFont="1" applyFill="1" applyBorder="1" applyAlignment="1" applyProtection="1">
      <alignment horizontal="center" vertical="center"/>
      <protection locked="0"/>
    </xf>
    <xf numFmtId="0" fontId="21" fillId="10" borderId="5" xfId="0" applyFont="1" applyFill="1" applyBorder="1" applyAlignment="1" applyProtection="1">
      <alignment horizontal="center" vertical="center" wrapText="1"/>
      <protection locked="0"/>
    </xf>
    <xf numFmtId="0" fontId="21" fillId="10" borderId="6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8" fillId="6" borderId="5" xfId="0" applyFont="1" applyFill="1" applyBorder="1" applyAlignment="1" applyProtection="1">
      <alignment horizontal="center" vertical="center"/>
      <protection locked="0"/>
    </xf>
    <xf numFmtId="0" fontId="18" fillId="6" borderId="7" xfId="0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9" fillId="10" borderId="4" xfId="0" applyFont="1" applyFill="1" applyBorder="1" applyAlignment="1" applyProtection="1">
      <alignment horizontal="center" vertical="center"/>
      <protection locked="0"/>
    </xf>
    <xf numFmtId="0" fontId="9" fillId="10" borderId="13" xfId="0" applyFont="1" applyFill="1" applyBorder="1" applyAlignment="1" applyProtection="1">
      <alignment horizontal="center" vertical="center"/>
      <protection locked="0"/>
    </xf>
    <xf numFmtId="0" fontId="9" fillId="10" borderId="14" xfId="0" applyFont="1" applyFill="1" applyBorder="1" applyAlignment="1" applyProtection="1">
      <alignment horizontal="center" vertical="center"/>
      <protection locked="0"/>
    </xf>
    <xf numFmtId="0" fontId="15" fillId="10" borderId="3" xfId="0" applyFont="1" applyFill="1" applyBorder="1" applyAlignment="1" applyProtection="1">
      <alignment horizontal="center" vertical="center" wrapText="1"/>
      <protection locked="0"/>
    </xf>
    <xf numFmtId="0" fontId="15" fillId="10" borderId="4" xfId="0" applyFont="1" applyFill="1" applyBorder="1" applyAlignment="1" applyProtection="1">
      <alignment horizontal="center" vertical="center" wrapText="1"/>
      <protection locked="0"/>
    </xf>
    <xf numFmtId="0" fontId="15" fillId="10" borderId="11" xfId="0" applyFont="1" applyFill="1" applyBorder="1" applyAlignment="1" applyProtection="1">
      <alignment horizontal="center" vertical="center" wrapText="1"/>
      <protection locked="0"/>
    </xf>
    <xf numFmtId="0" fontId="15" fillId="10" borderId="12" xfId="0" applyFont="1" applyFill="1" applyBorder="1" applyAlignment="1" applyProtection="1">
      <alignment horizontal="center" vertical="center" wrapText="1"/>
      <protection locked="0"/>
    </xf>
    <xf numFmtId="0" fontId="20" fillId="10" borderId="3" xfId="2" applyFill="1" applyBorder="1" applyAlignment="1" applyProtection="1">
      <alignment horizontal="center" vertical="center"/>
      <protection locked="0"/>
    </xf>
    <xf numFmtId="0" fontId="20" fillId="10" borderId="8" xfId="2" applyFill="1" applyBorder="1" applyAlignment="1" applyProtection="1">
      <alignment horizontal="center" vertical="center"/>
      <protection locked="0"/>
    </xf>
    <xf numFmtId="0" fontId="20" fillId="10" borderId="4" xfId="2" applyFill="1" applyBorder="1" applyAlignment="1" applyProtection="1">
      <alignment horizontal="center" vertical="center"/>
      <protection locked="0"/>
    </xf>
    <xf numFmtId="0" fontId="20" fillId="10" borderId="13" xfId="2" applyFill="1" applyBorder="1" applyAlignment="1" applyProtection="1">
      <alignment horizontal="center" vertical="center"/>
      <protection locked="0"/>
    </xf>
    <xf numFmtId="0" fontId="20" fillId="10" borderId="2" xfId="2" applyFill="1" applyBorder="1" applyAlignment="1" applyProtection="1">
      <alignment horizontal="center" vertical="center"/>
      <protection locked="0"/>
    </xf>
    <xf numFmtId="0" fontId="20" fillId="10" borderId="14" xfId="2" applyFill="1" applyBorder="1" applyAlignment="1" applyProtection="1">
      <alignment horizontal="center" vertical="center"/>
      <protection locked="0"/>
    </xf>
    <xf numFmtId="17" fontId="12" fillId="5" borderId="5" xfId="0" applyNumberFormat="1" applyFont="1" applyFill="1" applyBorder="1" applyAlignment="1">
      <alignment horizontal="center" vertical="center" wrapText="1"/>
    </xf>
    <xf numFmtId="17" fontId="12" fillId="5" borderId="7" xfId="0" applyNumberFormat="1" applyFont="1" applyFill="1" applyBorder="1" applyAlignment="1">
      <alignment horizontal="center" vertical="center" wrapText="1"/>
    </xf>
    <xf numFmtId="17" fontId="12" fillId="5" borderId="6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14" fontId="9" fillId="10" borderId="10" xfId="0" applyNumberFormat="1" applyFont="1" applyFill="1" applyBorder="1" applyAlignment="1">
      <alignment horizontal="center" vertical="center"/>
    </xf>
    <xf numFmtId="14" fontId="9" fillId="10" borderId="16" xfId="0" applyNumberFormat="1" applyFont="1" applyFill="1" applyBorder="1" applyAlignment="1">
      <alignment horizontal="center" vertical="center"/>
    </xf>
    <xf numFmtId="14" fontId="9" fillId="10" borderId="9" xfId="0" applyNumberFormat="1" applyFont="1" applyFill="1" applyBorder="1" applyAlignment="1">
      <alignment horizontal="center" vertical="center"/>
    </xf>
    <xf numFmtId="0" fontId="20" fillId="10" borderId="3" xfId="2" applyFill="1" applyBorder="1" applyAlignment="1">
      <alignment horizontal="center" vertical="center" wrapText="1"/>
    </xf>
    <xf numFmtId="0" fontId="20" fillId="10" borderId="4" xfId="2" applyFill="1" applyBorder="1" applyAlignment="1">
      <alignment horizontal="center" vertical="center" wrapText="1"/>
    </xf>
    <xf numFmtId="0" fontId="20" fillId="10" borderId="11" xfId="2" applyFill="1" applyBorder="1" applyAlignment="1">
      <alignment horizontal="center" vertical="center" wrapText="1"/>
    </xf>
    <xf numFmtId="0" fontId="20" fillId="10" borderId="12" xfId="2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20" fillId="10" borderId="5" xfId="2" applyFill="1" applyBorder="1" applyAlignment="1" applyProtection="1">
      <alignment horizontal="center" vertical="center"/>
      <protection locked="0"/>
    </xf>
    <xf numFmtId="0" fontId="20" fillId="10" borderId="7" xfId="2" applyFill="1" applyBorder="1" applyAlignment="1" applyProtection="1">
      <alignment horizontal="center" vertical="center"/>
      <protection locked="0"/>
    </xf>
    <xf numFmtId="0" fontId="20" fillId="10" borderId="6" xfId="2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 wrapText="1"/>
      <protection locked="0"/>
    </xf>
    <xf numFmtId="0" fontId="9" fillId="10" borderId="4" xfId="0" applyFont="1" applyFill="1" applyBorder="1" applyAlignment="1" applyProtection="1">
      <alignment horizontal="center" vertical="center" wrapText="1"/>
      <protection locked="0"/>
    </xf>
    <xf numFmtId="0" fontId="9" fillId="10" borderId="13" xfId="0" applyFont="1" applyFill="1" applyBorder="1" applyAlignment="1" applyProtection="1">
      <alignment horizontal="center" vertical="center" wrapText="1"/>
      <protection locked="0"/>
    </xf>
    <xf numFmtId="0" fontId="9" fillId="10" borderId="14" xfId="0" applyFont="1" applyFill="1" applyBorder="1" applyAlignment="1" applyProtection="1">
      <alignment horizontal="center" vertical="center" wrapText="1"/>
      <protection locked="0"/>
    </xf>
    <xf numFmtId="0" fontId="16" fillId="10" borderId="3" xfId="0" applyFont="1" applyFill="1" applyBorder="1" applyAlignment="1" applyProtection="1">
      <alignment horizontal="center" vertical="center" wrapText="1"/>
      <protection locked="0"/>
    </xf>
    <xf numFmtId="0" fontId="16" fillId="10" borderId="4" xfId="0" applyFont="1" applyFill="1" applyBorder="1" applyAlignment="1" applyProtection="1">
      <alignment horizontal="center" vertical="center" wrapText="1"/>
      <protection locked="0"/>
    </xf>
    <xf numFmtId="0" fontId="16" fillId="10" borderId="13" xfId="0" applyFont="1" applyFill="1" applyBorder="1" applyAlignment="1" applyProtection="1">
      <alignment horizontal="center" vertical="center" wrapText="1"/>
      <protection locked="0"/>
    </xf>
    <xf numFmtId="0" fontId="16" fillId="10" borderId="14" xfId="0" applyFont="1" applyFill="1" applyBorder="1" applyAlignment="1" applyProtection="1">
      <alignment horizontal="center" vertical="center" wrapText="1"/>
      <protection locked="0"/>
    </xf>
    <xf numFmtId="0" fontId="9" fillId="10" borderId="7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1" fillId="12" borderId="5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30" fillId="11" borderId="5" xfId="0" applyFont="1" applyFill="1" applyBorder="1" applyAlignment="1">
      <alignment horizontal="center" vertical="center" wrapText="1"/>
    </xf>
    <xf numFmtId="0" fontId="30" fillId="11" borderId="6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20" fillId="5" borderId="10" xfId="2" applyFill="1" applyBorder="1" applyAlignment="1">
      <alignment horizontal="center" vertical="center" wrapText="1"/>
    </xf>
    <xf numFmtId="0" fontId="20" fillId="5" borderId="16" xfId="2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/>
    </xf>
    <xf numFmtId="0" fontId="31" fillId="10" borderId="10" xfId="0" applyFont="1" applyFill="1" applyBorder="1" applyAlignment="1">
      <alignment horizontal="center" vertical="center" wrapText="1"/>
    </xf>
    <xf numFmtId="14" fontId="27" fillId="10" borderId="0" xfId="0" applyNumberFormat="1" applyFont="1" applyFill="1" applyBorder="1" applyAlignment="1">
      <alignment horizontal="center" vertical="center" wrapText="1"/>
    </xf>
    <xf numFmtId="14" fontId="22" fillId="10" borderId="0" xfId="0" applyNumberFormat="1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15" borderId="25" xfId="0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14" fontId="1" fillId="0" borderId="29" xfId="0" applyNumberFormat="1" applyFont="1" applyBorder="1" applyAlignment="1">
      <alignment vertical="center" wrapText="1"/>
    </xf>
    <xf numFmtId="14" fontId="1" fillId="0" borderId="27" xfId="0" applyNumberFormat="1" applyFont="1" applyBorder="1" applyAlignment="1">
      <alignment vertical="center" wrapText="1"/>
    </xf>
    <xf numFmtId="14" fontId="1" fillId="0" borderId="25" xfId="0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7" fillId="14" borderId="22" xfId="0" applyFont="1" applyFill="1" applyBorder="1" applyAlignment="1">
      <alignment horizontal="center" vertical="center" wrapText="1"/>
    </xf>
    <xf numFmtId="0" fontId="37" fillId="14" borderId="23" xfId="0" applyFont="1" applyFill="1" applyBorder="1" applyAlignment="1">
      <alignment horizontal="center" vertical="center" wrapText="1"/>
    </xf>
    <xf numFmtId="0" fontId="37" fillId="14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7" fillId="13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895598</xdr:colOff>
      <xdr:row>0</xdr:row>
      <xdr:rowOff>0</xdr:rowOff>
    </xdr:from>
    <xdr:to>
      <xdr:col>5</xdr:col>
      <xdr:colOff>837458</xdr:colOff>
      <xdr:row>3</xdr:row>
      <xdr:rowOff>68036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573" r="6402" b="15548"/>
        <a:stretch/>
      </xdr:blipFill>
      <xdr:spPr>
        <a:xfrm>
          <a:off x="3597234" y="0"/>
          <a:ext cx="6574724" cy="639536"/>
        </a:xfrm>
        <a:prstGeom prst="rect">
          <a:avLst/>
        </a:prstGeom>
      </xdr:spPr>
    </xdr:pic>
    <xdr:clientData/>
  </xdr:twoCellAnchor>
  <xdr:twoCellAnchor editAs="oneCell">
    <xdr:from>
      <xdr:col>1</xdr:col>
      <xdr:colOff>1401536</xdr:colOff>
      <xdr:row>336</xdr:row>
      <xdr:rowOff>108857</xdr:rowOff>
    </xdr:from>
    <xdr:to>
      <xdr:col>4</xdr:col>
      <xdr:colOff>546248</xdr:colOff>
      <xdr:row>337</xdr:row>
      <xdr:rowOff>1692704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03237393"/>
          <a:ext cx="5401524" cy="2182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acebook.com/lasinfonicapy/posts/pfbid0YSvA3yrfxVFegE1NuA8hxQbpmXrBmfSQ8XwgjM7THVjmCMvx861jrrX6VicEMxHcl" TargetMode="External"/><Relationship Id="rId117" Type="http://schemas.openxmlformats.org/officeDocument/2006/relationships/hyperlink" Target="https://www.facebook.com/photo/?fbid=942991107862027&amp;set=a.544181964409612" TargetMode="External"/><Relationship Id="rId21" Type="http://schemas.openxmlformats.org/officeDocument/2006/relationships/hyperlink" Target="https://www.facebook.com/lasinfonicapy/posts/pfbid02dAhuGr5VwvexobSBDNCNRp1CpkEdmwDmhjVeNfBNUgfMNWPEBeLnKjGvfrfnp69Al" TargetMode="External"/><Relationship Id="rId42" Type="http://schemas.openxmlformats.org/officeDocument/2006/relationships/hyperlink" Target="https://www.facebook.com/photo/?fbid=911562157671589&amp;set=a.544181964409612" TargetMode="External"/><Relationship Id="rId47" Type="http://schemas.openxmlformats.org/officeDocument/2006/relationships/hyperlink" Target="https://drive.google.com/file/d/1vOIep1RHtcUyw3txGFaLZinVelijDUXn/view?usp=sharing" TargetMode="External"/><Relationship Id="rId63" Type="http://schemas.openxmlformats.org/officeDocument/2006/relationships/hyperlink" Target="https://www.facebook.com/lasinfonicapy/posts/pfbid02sqntDaztQCW2FQpLeSDwvJCbxQ9hqLfessKUVDWxrrnWypJUpXbyHAj3FRMfyBjFl" TargetMode="External"/><Relationship Id="rId68" Type="http://schemas.openxmlformats.org/officeDocument/2006/relationships/hyperlink" Target="https://www.facebook.com/lasinfonicapy/posts/pfbid02KPtBjDQWjmHo2uibtgDKiVmsXEr93XGL3PB1tqbZKD9N1GGixEMK2d6SiUc5MJbEl" TargetMode="External"/><Relationship Id="rId84" Type="http://schemas.openxmlformats.org/officeDocument/2006/relationships/hyperlink" Target="https://www.facebook.com/lasinfonicapy/posts/pfbid02HTyr5QjUszg6obmJf7iB8ZzZya3hGLYJyS3Exc4eJ4XgSVdm9empUL2KrVa3aCkHl" TargetMode="External"/><Relationship Id="rId89" Type="http://schemas.openxmlformats.org/officeDocument/2006/relationships/hyperlink" Target="https://www.facebook.com/lasinfonicapy/posts/pfbid0eumyk3wyMNnjXx55ViMQDRuXFda4cf8xP1rEG5JLFTzVD8Lcwzqbjt75JmACHaChl" TargetMode="External"/><Relationship Id="rId112" Type="http://schemas.openxmlformats.org/officeDocument/2006/relationships/hyperlink" Target="https://www.facebook.com/photo/?fbid=932050288956109&amp;set=a.544181964409612" TargetMode="External"/><Relationship Id="rId133" Type="http://schemas.openxmlformats.org/officeDocument/2006/relationships/hyperlink" Target="https://www.facebook.com/lasinfonicapy/posts/pfbid02QdJgamvr9u1eaXmrFqdDmuxQsKiqza2h8idNikGh2uGCxCxnX7Q7c8CsnHAUZPT7l" TargetMode="External"/><Relationship Id="rId138" Type="http://schemas.openxmlformats.org/officeDocument/2006/relationships/hyperlink" Target="https://www.contrataciones.gov.py/buscador/general.html?filtro=415212&amp;page=" TargetMode="External"/><Relationship Id="rId154" Type="http://schemas.openxmlformats.org/officeDocument/2006/relationships/hyperlink" Target="https://drive.google.com/file/d/1skpvxa9q9wZG_zJj93yZtU_-CSYm7jSV/view?usp=drive_link" TargetMode="External"/><Relationship Id="rId16" Type="http://schemas.openxmlformats.org/officeDocument/2006/relationships/hyperlink" Target="https://drive.google.com/file/d/1xSFtFZW6jfi46ljJXf0cUmJ_PH_0Jtgk/view?usp=sharing" TargetMode="External"/><Relationship Id="rId107" Type="http://schemas.openxmlformats.org/officeDocument/2006/relationships/hyperlink" Target="https://www.facebook.com/photo/?fbid=855220223305783&amp;set=a.544181964409612" TargetMode="External"/><Relationship Id="rId11" Type="http://schemas.openxmlformats.org/officeDocument/2006/relationships/hyperlink" Target="https://www.facebook.com/lasinfonicapy/" TargetMode="External"/><Relationship Id="rId32" Type="http://schemas.openxmlformats.org/officeDocument/2006/relationships/hyperlink" Target="https://www.facebook.com/lasinfonicapy/posts/pfbid0w5jSBVAZjHxzdrR14EMugQNNappe13BVbz9BWApbJqEWR6oZimKLxiw2iu2dagd7l" TargetMode="External"/><Relationship Id="rId37" Type="http://schemas.openxmlformats.org/officeDocument/2006/relationships/hyperlink" Target="https://www.facebook.com/lasinfonicapy/posts/pfbid02wzG7qkHzqthc4JqMbhpmewf8ZdABpHKoH7dZdZ2DNkGeE88921oNB94swb7Gs6qyl" TargetMode="External"/><Relationship Id="rId53" Type="http://schemas.openxmlformats.org/officeDocument/2006/relationships/hyperlink" Target="https://www.facebook.com/lasinfonicapy/posts/pfbid0A64MzeehEorF9w5htHTZBidgq3qr16pWD5YUeVmwcnY9ZPyRPWAnFXZXhyruX8njl" TargetMode="External"/><Relationship Id="rId58" Type="http://schemas.openxmlformats.org/officeDocument/2006/relationships/hyperlink" Target="https://www.facebook.com/lasinfonicapy/posts/pfbid027ptwn2KCqRjZtfWuDfv8z3BiH2RQCeJeXUjV3jCX2s6AHcLSWG2g5ZZowHW8S9t1l" TargetMode="External"/><Relationship Id="rId74" Type="http://schemas.openxmlformats.org/officeDocument/2006/relationships/hyperlink" Target="https://www.facebook.com/lasinfonicapy/posts/pfbid0Jz5PkFmonWFwoQAFBQ4rfit7pfqhFKrUsEEkizt6kHGfD466fEvvg4hesHFSrwzvl" TargetMode="External"/><Relationship Id="rId79" Type="http://schemas.openxmlformats.org/officeDocument/2006/relationships/hyperlink" Target="https://www.facebook.com/lasinfonicapy/posts/pfbid02ogezz6YWZXKbWf6sAp5pjopkVeKji1CCrGpYjPiQNqoc7Mtgfg8MAurYrdNbFVPRl" TargetMode="External"/><Relationship Id="rId102" Type="http://schemas.openxmlformats.org/officeDocument/2006/relationships/hyperlink" Target="https://www.facebook.com/lasinfonicapy/posts/pfbid0TeUsoh89qu6jMNpKpscGjBTFGYMB5nLQSByAFaqT9XQbBjgcNyYHQzyDEJjbyaZBl" TargetMode="External"/><Relationship Id="rId123" Type="http://schemas.openxmlformats.org/officeDocument/2006/relationships/hyperlink" Target="https://www.facebook.com/lasinfonicapy/posts/pfbid0CeqP1eS3r7dm1EZUvbqyRVGFa3jHUZggRZRoGabMyFsbtHiD7NPdk6zj6ppJ1Wo6l" TargetMode="External"/><Relationship Id="rId128" Type="http://schemas.openxmlformats.org/officeDocument/2006/relationships/hyperlink" Target="https://www.facebook.com/lasinfonicapy/posts/pfbid0txhZ4WSVrEvWuUqFV1hqpMoQjkpdjcsGhpVJ4yPrhv3kDnhsx159P8eTqoXGbCnSl" TargetMode="External"/><Relationship Id="rId144" Type="http://schemas.openxmlformats.org/officeDocument/2006/relationships/hyperlink" Target="https://www.contrataciones.gov.py/buscador/general.html?filtro=455520&amp;page=" TargetMode="External"/><Relationship Id="rId149" Type="http://schemas.openxmlformats.org/officeDocument/2006/relationships/hyperlink" Target="https://www.contrataciones.gov.py/buscador/general.html?filtro=444113&amp;page=" TargetMode="External"/><Relationship Id="rId5" Type="http://schemas.openxmlformats.org/officeDocument/2006/relationships/hyperlink" Target="https://www.osn.gov.py/" TargetMode="External"/><Relationship Id="rId90" Type="http://schemas.openxmlformats.org/officeDocument/2006/relationships/hyperlink" Target="https://www.facebook.com/lasinfonicapy/posts/pfbid02PsjR9HrK3jtZe9qZeC1K9PbNTMioF5RttNtHzhHaiFF2SYVCjmyHUy4v18KuSmRRl" TargetMode="External"/><Relationship Id="rId95" Type="http://schemas.openxmlformats.org/officeDocument/2006/relationships/hyperlink" Target="https://www.facebook.com/lasinfonicapy/posts/pfbid027tYB8e9jC4cUxU8DWQSQSFXA4wX3ceGjHKDWzjiF7XQBaFTtxTfqow3QExbysfpfl" TargetMode="External"/><Relationship Id="rId22" Type="http://schemas.openxmlformats.org/officeDocument/2006/relationships/hyperlink" Target="https://www.facebook.com/lasinfonicapy/posts/pfbid035ZHYiUKztSfBJNtbTjoCPPM4FT968fFyNe3dhZzwkzzh95nT7JtiG2xgonG4MWY9l" TargetMode="External"/><Relationship Id="rId27" Type="http://schemas.openxmlformats.org/officeDocument/2006/relationships/hyperlink" Target="https://www.facebook.com/photo/?fbid=882339473927191&amp;set=a.544181964409612" TargetMode="External"/><Relationship Id="rId43" Type="http://schemas.openxmlformats.org/officeDocument/2006/relationships/hyperlink" Target="https://www.osn.gov.py/ley%20n%C2%BA%205189-2014/ejecucion-presupuestaria-por-objeto-de-gastos" TargetMode="External"/><Relationship Id="rId48" Type="http://schemas.openxmlformats.org/officeDocument/2006/relationships/hyperlink" Target="https://drive.google.com/file/d/1KWV13IG5DtW9woeWNsqo7SoJXQOeNnUR/view?usp=sharing" TargetMode="External"/><Relationship Id="rId64" Type="http://schemas.openxmlformats.org/officeDocument/2006/relationships/hyperlink" Target="https://www.facebook.com/photo/?fbid=776028887891584&amp;set=a.544181964409612" TargetMode="External"/><Relationship Id="rId69" Type="http://schemas.openxmlformats.org/officeDocument/2006/relationships/hyperlink" Target="https://www.facebook.com/lasinfonicapy/posts/pfbid02kSACGHsWCGMXTXoQ4PgR5q3kdaUg7nrFFjqDtyXP4PfSSyuvq7sCYFo5rDANPSKAl" TargetMode="External"/><Relationship Id="rId113" Type="http://schemas.openxmlformats.org/officeDocument/2006/relationships/hyperlink" Target="https://www.facebook.com/lasinfonicapy/posts/pfbid02JQoDHiEVgvtZ14kJ1RFRArYgVtgtj9gznsPztgdcNChWdQjrDBk5VmAvyDX9ur3wl" TargetMode="External"/><Relationship Id="rId118" Type="http://schemas.openxmlformats.org/officeDocument/2006/relationships/hyperlink" Target="https://www.facebook.com/lasinfonicapy/posts/pfbid0Ti5WUwesFYc21gmKY4dtUgKBjEhjzp3tYutnKajZjE6vM9cD791oDSBinSCojD81l" TargetMode="External"/><Relationship Id="rId134" Type="http://schemas.openxmlformats.org/officeDocument/2006/relationships/hyperlink" Target="https://www.facebook.com/photo/?fbid=983327527161718&amp;set=a.544181964409612" TargetMode="External"/><Relationship Id="rId139" Type="http://schemas.openxmlformats.org/officeDocument/2006/relationships/hyperlink" Target="https://www.contrataciones.gov.py/buscador/general.html?filtro=415212&amp;page=" TargetMode="External"/><Relationship Id="rId80" Type="http://schemas.openxmlformats.org/officeDocument/2006/relationships/hyperlink" Target="https://www.facebook.com/lasinfonicapy/posts/pfbid0AtujDbS1WUuh2vuJNsdSkUjVHPSNqyxArNHVqVvBxRakvr8SyDx1SUAzDaNHAEJ3l" TargetMode="External"/><Relationship Id="rId85" Type="http://schemas.openxmlformats.org/officeDocument/2006/relationships/hyperlink" Target="https://www.facebook.com/lasinfonicapy/posts/pfbid023PrVp7Eo1czFbtyAxxbeuAMe5wPbBith6q1tztGitUKitcVKzsDLM7o2sksCdaVAl" TargetMode="External"/><Relationship Id="rId150" Type="http://schemas.openxmlformats.org/officeDocument/2006/relationships/hyperlink" Target="https://www.contrataciones.gov.py/buscador/general.html?filtro=444103&amp;page=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instagram.com/lasinfonicapy/" TargetMode="External"/><Relationship Id="rId17" Type="http://schemas.openxmlformats.org/officeDocument/2006/relationships/hyperlink" Target="https://informacionpublica.paraguay.gov.py/" TargetMode="External"/><Relationship Id="rId25" Type="http://schemas.openxmlformats.org/officeDocument/2006/relationships/hyperlink" Target="https://www.facebook.com/lasinfonicapy/posts/pfbid0j8MfKWiMfqjgr1hcBeL8SwCFKfcJwKSe9QCynwuony5fbmyg3N91BWjGY2uKLtRml" TargetMode="External"/><Relationship Id="rId33" Type="http://schemas.openxmlformats.org/officeDocument/2006/relationships/hyperlink" Target="https://www.facebook.com/lasinfonicapy/posts/pfbid09Qd5VNZSGYDdTN9LTpxVEcM5YQ6Yty1YK4qHuVhJY4FxZPSLDDWHCAfUw7Mszifal" TargetMode="External"/><Relationship Id="rId38" Type="http://schemas.openxmlformats.org/officeDocument/2006/relationships/hyperlink" Target="https://www.facebook.com/lasinfonicapy/posts/pfbid0P3xZrfjHPtk5Afbd2ZKKRqRR5R9YhA5Wp97395EPpWvHfVPy7opTrK1KkKJ2vwmol" TargetMode="External"/><Relationship Id="rId46" Type="http://schemas.openxmlformats.org/officeDocument/2006/relationships/hyperlink" Target="https://informacionpublica.paraguay.gov.py/" TargetMode="External"/><Relationship Id="rId59" Type="http://schemas.openxmlformats.org/officeDocument/2006/relationships/hyperlink" Target="https://www.facebook.com/lasinfonicapy/posts/pfbid0HpUXnobK839wYhjd4FFrZdsAXTmwdKkFnRkLHgdKeHKHXtNM8K4bYVLEezb11yezl" TargetMode="External"/><Relationship Id="rId67" Type="http://schemas.openxmlformats.org/officeDocument/2006/relationships/hyperlink" Target="https://www.facebook.com/lasinfonicapy/posts/pfbid0dw4Juhfsy2cRiaLCNrPH2D6DFCkmo5DzjDFh7MCG8d7LpnhqJbaQiGiimBtq6Pzdl" TargetMode="External"/><Relationship Id="rId103" Type="http://schemas.openxmlformats.org/officeDocument/2006/relationships/hyperlink" Target="https://www.facebook.com/lasinfonicapy/posts/pfbid0ToYcaWmSuBctkVqEPw9sBzViBGda1aY4eqYV3YayhxW7CvCMRGFnnhWRx8H8roMdl" TargetMode="External"/><Relationship Id="rId108" Type="http://schemas.openxmlformats.org/officeDocument/2006/relationships/hyperlink" Target="https://www.facebook.com/lasinfonicapy/posts/pfbid02KBGHnz4LSCBiArJoFY29KD4oNqwzCf4CgLhhcCb5imQCg5nfJ2nWV2YoVjwtAuSkl" TargetMode="External"/><Relationship Id="rId116" Type="http://schemas.openxmlformats.org/officeDocument/2006/relationships/hyperlink" Target="https://www.facebook.com/lasinfonicapy/posts/pfbid07y7uAB1gDt8rm4HhABJCBcmD5qRkid4sbiqhA73o9WSK7Xb94J6yvFc8X8DYAD8ul" TargetMode="External"/><Relationship Id="rId124" Type="http://schemas.openxmlformats.org/officeDocument/2006/relationships/hyperlink" Target="https://www.facebook.com/lasinfonicapy/posts/pfbid02MSJGtdjRRN5dEV6HMiNS8vrGGNovAyEX5q2SVpr2JGjddQXPCm4BuRAYxGaWdtBSl" TargetMode="External"/><Relationship Id="rId129" Type="http://schemas.openxmlformats.org/officeDocument/2006/relationships/hyperlink" Target="https://www.facebook.com/photo/?fbid=973497538144717&amp;set=a.544181964409612" TargetMode="External"/><Relationship Id="rId137" Type="http://schemas.openxmlformats.org/officeDocument/2006/relationships/hyperlink" Target="https://www.contrataciones.gov.py/buscador/general.html?filtro=415212&amp;page=" TargetMode="External"/><Relationship Id="rId20" Type="http://schemas.openxmlformats.org/officeDocument/2006/relationships/hyperlink" Target="https://www.facebook.com/lasinfonicapy/posts/pfbid0fCKt2LpwEe2pM3TpJprVkH1P4nnXNARssJ2armKkBtYoypqarLokwqnjj7MyB4nrl" TargetMode="External"/><Relationship Id="rId41" Type="http://schemas.openxmlformats.org/officeDocument/2006/relationships/hyperlink" Target="https://www.facebook.com/photo/?fbid=916013170559821&amp;set=a.544181964409612" TargetMode="External"/><Relationship Id="rId54" Type="http://schemas.openxmlformats.org/officeDocument/2006/relationships/hyperlink" Target="https://www.facebook.com/lasinfonicapy/posts/pfbid02pk99WCTdERCEwW5oRFnaehpD7ARo6r5TW7d2b9KNDUPHuW3izPRhwNEFqboWjLUdl" TargetMode="External"/><Relationship Id="rId62" Type="http://schemas.openxmlformats.org/officeDocument/2006/relationships/hyperlink" Target="https://www.facebook.com/lasinfonicapy/posts/pfbid02y3eaHm5xR2yrceVxRKYwnCxNFrfbtzT4wo1h2fL2XB2hLMTm268XbLmrQ6tHwVkpl" TargetMode="External"/><Relationship Id="rId70" Type="http://schemas.openxmlformats.org/officeDocument/2006/relationships/hyperlink" Target="https://www.facebook.com/lasinfonicapy/posts/pfbid037tiahtq9trVRDp32zvHndszMSgZ2uV2SmhAAUEYxB2bWhwsSs1kPQMxgtgZ3cALvl" TargetMode="External"/><Relationship Id="rId75" Type="http://schemas.openxmlformats.org/officeDocument/2006/relationships/hyperlink" Target="https://www.facebook.com/lasinfonicapy/posts/pfbid0RDTDStC3m15zJbVZ8RZWFpUJrGLHeaNCQddJ6HRFhGkFaKLPpHX54TzUMZLLsoDol" TargetMode="External"/><Relationship Id="rId83" Type="http://schemas.openxmlformats.org/officeDocument/2006/relationships/hyperlink" Target="https://www.facebook.com/lasinfonicapy/posts/pfbid02k7CGpC7nDnW6i3BT8LSmVSHmdLyGF4PQDrZQB6h8pcG7XyeXUAGkC33FCYViyqeAl" TargetMode="External"/><Relationship Id="rId88" Type="http://schemas.openxmlformats.org/officeDocument/2006/relationships/hyperlink" Target="https://www.facebook.com/lasinfonicapy/posts/pfbid02sqPmqwYrFTHaHRx2peE5TGt6pbMpVAFY76WNQypWhT8CuWv1VYCDdvDABFLq5a42l" TargetMode="External"/><Relationship Id="rId91" Type="http://schemas.openxmlformats.org/officeDocument/2006/relationships/hyperlink" Target="https://www.facebook.com/lasinfonicapy/posts/pfbid02bpnARRQ6UyaVEgUrGQdAVpE9iwxogZMmfufySZ1nSjcZUiD3JLZbUc5NdXo3PxZcl" TargetMode="External"/><Relationship Id="rId96" Type="http://schemas.openxmlformats.org/officeDocument/2006/relationships/hyperlink" Target="https://www.facebook.com/lasinfonicapy/posts/pfbid02V6TnH5yaVN9v9fB86sWDNK2zyK58b7wtvYcExbyRYEpovs1D2Q7VrGcrh6AXWrTdl" TargetMode="External"/><Relationship Id="rId111" Type="http://schemas.openxmlformats.org/officeDocument/2006/relationships/hyperlink" Target="https://www.facebook.com/lasinfonicapy/posts/pfbid05zLfqAnYWN7BuigLAArFzWBcYGxN7RmykiFz2bd632Yqip5TVBSLhwjxrpacDjdRl" TargetMode="External"/><Relationship Id="rId132" Type="http://schemas.openxmlformats.org/officeDocument/2006/relationships/hyperlink" Target="https://www.facebook.com/lasinfonicapy/posts/pfbid02MpakCoNetCs9WYpyvbGrMn3EsQ9hAi1mjSoXq9MCvdUMTCVmMdC4qggqw6U89iPgl" TargetMode="External"/><Relationship Id="rId140" Type="http://schemas.openxmlformats.org/officeDocument/2006/relationships/hyperlink" Target="https://www.contrataciones.gov.py/buscador/general.html?filtro=415212&amp;page=" TargetMode="External"/><Relationship Id="rId145" Type="http://schemas.openxmlformats.org/officeDocument/2006/relationships/hyperlink" Target="https://www.contrataciones.gov.py/buscador/general.html?filtro=455401&amp;page=" TargetMode="External"/><Relationship Id="rId153" Type="http://schemas.openxmlformats.org/officeDocument/2006/relationships/hyperlink" Target="https://drive.google.com/file/d/1IOUyiTScNL7oEC_WTIP2EBCwt-ARhsH1/view?usp=drive_link" TargetMode="External"/><Relationship Id="rId1" Type="http://schemas.openxmlformats.org/officeDocument/2006/relationships/hyperlink" Target="https://www.osn.gov.py/rendicion-de-cuentas-al-ciudadano" TargetMode="External"/><Relationship Id="rId6" Type="http://schemas.openxmlformats.org/officeDocument/2006/relationships/hyperlink" Target="https://transparencia.senac.gov.py/portal" TargetMode="External"/><Relationship Id="rId15" Type="http://schemas.openxmlformats.org/officeDocument/2006/relationships/hyperlink" Target="https://drive.google.com/file/d/1RZrUznl-zSAHB67x2b5hURBrvmocu2l3/view?usp=sharing" TargetMode="External"/><Relationship Id="rId23" Type="http://schemas.openxmlformats.org/officeDocument/2006/relationships/hyperlink" Target="https://www.facebook.com/lasinfonicapy/posts/pfbid02wF86CTXvJ5Fdzm4SGwne3mPZJWdm26sX5ghfYghhdmDVYAfNyvrwuTGiXK9DjiiQl" TargetMode="External"/><Relationship Id="rId28" Type="http://schemas.openxmlformats.org/officeDocument/2006/relationships/hyperlink" Target="https://www.facebook.com/lasinfonicapy/posts/pfbid02yzTfi9h6nmvC7vNGDyKwGL9ZHvsoMnRvEMhxFh2fJ4Qs4o6gPLsz35KsnBtuPY9hl" TargetMode="External"/><Relationship Id="rId36" Type="http://schemas.openxmlformats.org/officeDocument/2006/relationships/hyperlink" Target="https://www.facebook.com/photo/?fbid=905899104904561&amp;set=a.544181964409612" TargetMode="External"/><Relationship Id="rId49" Type="http://schemas.openxmlformats.org/officeDocument/2006/relationships/hyperlink" Target="https://drive.google.com/file/d/1uGa365yvvdJSJzKv7Za1Sdewr7Si8kDY/view?usp=sharing" TargetMode="External"/><Relationship Id="rId57" Type="http://schemas.openxmlformats.org/officeDocument/2006/relationships/hyperlink" Target="https://www.facebook.com/lasinfonicapy/posts/pfbid02GBF4WrZg9roPZwBHj3wwCPETY9o7HBn2BbiSTCr5tm5T1utoQtFaLahJeGXC8QRUl" TargetMode="External"/><Relationship Id="rId106" Type="http://schemas.openxmlformats.org/officeDocument/2006/relationships/hyperlink" Target="https://www.facebook.com/lasinfonicapy/posts/pfbid0tSgRGjrqNaUdqv42obzmGisN2aGHxta87ijphir9B9Ltktk2UxM3Jm66B1iaLekml" TargetMode="External"/><Relationship Id="rId114" Type="http://schemas.openxmlformats.org/officeDocument/2006/relationships/hyperlink" Target="https://www.facebook.com/lasinfonicapy/posts/pfbid02mwn23KisEhG6qSvbBUX6LN5mzdWuf91Fx11EKSk1mL6PzhWJSxBfRRmhdGxRC2xUl" TargetMode="External"/><Relationship Id="rId119" Type="http://schemas.openxmlformats.org/officeDocument/2006/relationships/hyperlink" Target="https://www.facebook.com/photo/?fbid=947545387406599&amp;set=a.544181964409612" TargetMode="External"/><Relationship Id="rId127" Type="http://schemas.openxmlformats.org/officeDocument/2006/relationships/hyperlink" Target="https://www.facebook.com/lasinfonicapy/posts/pfbid0gGdAPmAcUju63puD4AGihBh177n99d5aTCywGE8M5bpoSC8SGArxdZvud8wRPCGFl" TargetMode="External"/><Relationship Id="rId10" Type="http://schemas.openxmlformats.org/officeDocument/2006/relationships/hyperlink" Target="https://www.osn.gov.py/" TargetMode="External"/><Relationship Id="rId31" Type="http://schemas.openxmlformats.org/officeDocument/2006/relationships/hyperlink" Target="https://www.facebook.com/lasinfonicapy/posts/pfbid06DcwapQ7mavHquuMERupjHnZ2dJRiMwv5V14oPAhakqYTcDkB8JiPmK8gAaruw9Tl" TargetMode="External"/><Relationship Id="rId44" Type="http://schemas.openxmlformats.org/officeDocument/2006/relationships/hyperlink" Target="https://transparencia.senac.gov.py/portal" TargetMode="External"/><Relationship Id="rId52" Type="http://schemas.openxmlformats.org/officeDocument/2006/relationships/hyperlink" Target="https://www.facebook.com/lasinfonicapy/posts/pfbid02JVnkhJkv4cpQqFF1q8rUx3KaDPMkw9rmXJA5ThH1WdKFYzLRaMYFQJERH5BE7zocl" TargetMode="External"/><Relationship Id="rId60" Type="http://schemas.openxmlformats.org/officeDocument/2006/relationships/hyperlink" Target="https://www.facebook.com/lasinfonicapy/posts/pfbid0cg75CKWRpGYYVSQ6quyqraHFHB7FLuZcKMBPn2jHjGoZWnFvbqgx94xyvLA5ta2el" TargetMode="External"/><Relationship Id="rId65" Type="http://schemas.openxmlformats.org/officeDocument/2006/relationships/hyperlink" Target="https://www.facebook.com/lasinfonicapy/posts/pfbid02Tw9ikK8Stm8iFiP1YCcFBXSsN4HAUyi4D3hrhRUyYzECsSVHN6V7HSjFzMeVHLP5l" TargetMode="External"/><Relationship Id="rId73" Type="http://schemas.openxmlformats.org/officeDocument/2006/relationships/hyperlink" Target="https://www.facebook.com/lasinfonicapy/posts/pfbid02iwMr1t8PFfc26tbwErS2qMdutBdVgyEPHRLpAnp2TxrDCAzQu9eiz4tBm33kFqCl" TargetMode="External"/><Relationship Id="rId78" Type="http://schemas.openxmlformats.org/officeDocument/2006/relationships/hyperlink" Target="https://www.facebook.com/lasinfonicapy/posts/pfbid02mjd9Da2sY7CrwQaSoMXdTe5svA5Kcg4qi8iSL6c4nZZnykvRrUJ7zjp35ybJEkXZl" TargetMode="External"/><Relationship Id="rId81" Type="http://schemas.openxmlformats.org/officeDocument/2006/relationships/hyperlink" Target="https://www.facebook.com/lasinfonicapy/posts/pfbid02c4kxrbeM9wVU3A9p3x99xAWdN4f7eMX9N6unzdQMsDPx61hRwdgZkYkBFScQpTqzl" TargetMode="External"/><Relationship Id="rId86" Type="http://schemas.openxmlformats.org/officeDocument/2006/relationships/hyperlink" Target="https://www.facebook.com/lasinfonicapy/posts/pfbid02aVZtn8oS8DhUsuP6bPawKcccUXHLs4DQyJPQWNjnNCt9yMK3zcLA8hjidXNFAt9Wl" TargetMode="External"/><Relationship Id="rId94" Type="http://schemas.openxmlformats.org/officeDocument/2006/relationships/hyperlink" Target="https://www.facebook.com/lasinfonicapy/posts/pfbid0TKohuoRbFjk9FqeTktN9VXbpKq4KRh9SCHHMMjzCmCF4RZmb36oZSK4ZdE3gAPv5l" TargetMode="External"/><Relationship Id="rId99" Type="http://schemas.openxmlformats.org/officeDocument/2006/relationships/hyperlink" Target="https://www.facebook.com/photo/?fbid=842321014595704&amp;set=a.544181964409612" TargetMode="External"/><Relationship Id="rId101" Type="http://schemas.openxmlformats.org/officeDocument/2006/relationships/hyperlink" Target="https://www.facebook.com/lasinfonicapy/posts/pfbid0hp4xeMzfyF9mrKt9HNbNiC6smywNGYJcP7r2ACM8SBf62VA8AJHvY2gPRkgNjR2Cl" TargetMode="External"/><Relationship Id="rId122" Type="http://schemas.openxmlformats.org/officeDocument/2006/relationships/hyperlink" Target="https://www.facebook.com/photo/?fbid=953319520162519&amp;set=a.544181964409612" TargetMode="External"/><Relationship Id="rId130" Type="http://schemas.openxmlformats.org/officeDocument/2006/relationships/hyperlink" Target="https://www.facebook.com/lasinfonicapy/posts/pfbid0LUAqPGjXuS152VTmYzGKZQzr3UehLXrUMsLF1wNDWRGTSF2EXLnbMEX6YaEAj8Cfl" TargetMode="External"/><Relationship Id="rId135" Type="http://schemas.openxmlformats.org/officeDocument/2006/relationships/hyperlink" Target="https://www.contrataciones.gov.py/buscador/general.html?filtro=415212&amp;page=" TargetMode="External"/><Relationship Id="rId143" Type="http://schemas.openxmlformats.org/officeDocument/2006/relationships/hyperlink" Target="https://www.contrataciones.gov.py/buscador/general.html?filtro=415212&amp;page=" TargetMode="External"/><Relationship Id="rId148" Type="http://schemas.openxmlformats.org/officeDocument/2006/relationships/hyperlink" Target="https://www.contrataciones.gov.py/buscador/general.html?filtro=451702&amp;page=" TargetMode="External"/><Relationship Id="rId151" Type="http://schemas.openxmlformats.org/officeDocument/2006/relationships/hyperlink" Target="https://www.contrataciones.gov.py/buscador/general.html?filtro=443998&amp;page=" TargetMode="External"/><Relationship Id="rId156" Type="http://schemas.openxmlformats.org/officeDocument/2006/relationships/drawing" Target="../drawings/drawing1.xml"/><Relationship Id="rId4" Type="http://schemas.openxmlformats.org/officeDocument/2006/relationships/hyperlink" Target="https://transparencia.senac.gov.py/portal" TargetMode="External"/><Relationship Id="rId9" Type="http://schemas.openxmlformats.org/officeDocument/2006/relationships/hyperlink" Target="http://www.osn.gov.py/" TargetMode="External"/><Relationship Id="rId13" Type="http://schemas.openxmlformats.org/officeDocument/2006/relationships/hyperlink" Target="https://twitter.com/lasinfonicapy" TargetMode="External"/><Relationship Id="rId18" Type="http://schemas.openxmlformats.org/officeDocument/2006/relationships/hyperlink" Target="https://informacionpublica.paraguay.gov.py/" TargetMode="External"/><Relationship Id="rId39" Type="http://schemas.openxmlformats.org/officeDocument/2006/relationships/hyperlink" Target="https://www.facebook.com/photo/?fbid=909476754546796&amp;set=a.544181964409612" TargetMode="External"/><Relationship Id="rId109" Type="http://schemas.openxmlformats.org/officeDocument/2006/relationships/hyperlink" Target="https://www.facebook.com/photo/?fbid=926792322815239&amp;set=a.544181964409612" TargetMode="External"/><Relationship Id="rId34" Type="http://schemas.openxmlformats.org/officeDocument/2006/relationships/hyperlink" Target="https://www.facebook.com/lasinfonicapy/posts/pfbid0upfs5uFLegEhNYuc9yvFJbXaC2b7SUEYodNBqZDaFkSoDaKMTyUgc5c8nBpjinZxl" TargetMode="External"/><Relationship Id="rId50" Type="http://schemas.openxmlformats.org/officeDocument/2006/relationships/hyperlink" Target="https://drive.google.com/file/d/1c69VqBF7db67K9M3F-on9mpQdW1M_KB6/view?usp=sharing" TargetMode="External"/><Relationship Id="rId55" Type="http://schemas.openxmlformats.org/officeDocument/2006/relationships/hyperlink" Target="https://www.facebook.com/lasinfonicapy/posts/pfbid0spowEz75UeU1SsJsPHjSUiMrK21rsSKNew5XMUygaZZXoZHGpH4xNG4zF221MBGgl" TargetMode="External"/><Relationship Id="rId76" Type="http://schemas.openxmlformats.org/officeDocument/2006/relationships/hyperlink" Target="https://www.facebook.com/lasinfonicapy/posts/pfbid0gzdhMEsRVn2KUM7a6MCwoCwwqCnta7xdahgZeg7qkvUauXUttNL7sr8yWBAEPrpal" TargetMode="External"/><Relationship Id="rId97" Type="http://schemas.openxmlformats.org/officeDocument/2006/relationships/hyperlink" Target="https://www.facebook.com/photo?fbid=834711638689975&amp;set=a.544181964409612" TargetMode="External"/><Relationship Id="rId104" Type="http://schemas.openxmlformats.org/officeDocument/2006/relationships/hyperlink" Target="https://www.facebook.com/lasinfonicapy/posts/pfbid0boUEjSt4cZ8s4bfhFkP9TSZCihnaMjrbZ7GRc8G8SNuWF3JXVHS4YhSGZDb4QaMsl" TargetMode="External"/><Relationship Id="rId120" Type="http://schemas.openxmlformats.org/officeDocument/2006/relationships/hyperlink" Target="https://www.facebook.com/lasinfonicapy/posts/pfbid02g8KS3YsUFkhsFcLKzzaXD6yhV9ak6Nax8aZDaRPA5ArpsAGtJykJ7WcVi86ibAZGl" TargetMode="External"/><Relationship Id="rId125" Type="http://schemas.openxmlformats.org/officeDocument/2006/relationships/hyperlink" Target="https://www.facebook.com/lasinfonicapy/posts/pfbid0GSM6T1T3sM3eiVUk6pjzmYp95Bb5Ev9D9wd81LaAHXS3GqMVPkeE8y6ECwbCgRVml" TargetMode="External"/><Relationship Id="rId141" Type="http://schemas.openxmlformats.org/officeDocument/2006/relationships/hyperlink" Target="https://www.contrataciones.gov.py/buscador/general.html?filtro=415212&amp;page=" TargetMode="External"/><Relationship Id="rId146" Type="http://schemas.openxmlformats.org/officeDocument/2006/relationships/hyperlink" Target="https://www.contrataciones.gov.py/buscador/general.html?filtro=453342&amp;page=" TargetMode="External"/><Relationship Id="rId7" Type="http://schemas.openxmlformats.org/officeDocument/2006/relationships/hyperlink" Target="https://www.osn.gov.py/" TargetMode="External"/><Relationship Id="rId71" Type="http://schemas.openxmlformats.org/officeDocument/2006/relationships/hyperlink" Target="https://www.facebook.com/lasinfonicapy/posts/pfbid0bVjsZT3Wf7qQAc5xsEwhG6KuNmGUkBCigs1uEToFUMyciHWU4ryBiqJHCRciWt56l" TargetMode="External"/><Relationship Id="rId92" Type="http://schemas.openxmlformats.org/officeDocument/2006/relationships/hyperlink" Target="https://www.facebook.com/lasinfonicapy/posts/pfbid0CPzH33tM9AAcsR32jtosRzG8LWAggJ71Ppjw82SoUeW2kNezsJEYVgNQQqkDZfjKl" TargetMode="External"/><Relationship Id="rId2" Type="http://schemas.openxmlformats.org/officeDocument/2006/relationships/hyperlink" Target="https://www.osn.gov.py/ley%20n%C2%BA%205282-2014/res-n20-24-conformacion-comite.pdf" TargetMode="External"/><Relationship Id="rId29" Type="http://schemas.openxmlformats.org/officeDocument/2006/relationships/hyperlink" Target="https://www.facebook.com/lasinfonicapy/posts/pfbid0y5AfohvM1mnyDjnX8bhUJekj8wxBgWcJx9GF2SprsrSuJeGYDMqqCffQTB3S511Jl" TargetMode="External"/><Relationship Id="rId24" Type="http://schemas.openxmlformats.org/officeDocument/2006/relationships/hyperlink" Target="https://www.facebook.com/lasinfonicapy/posts/pfbid0szC1R4jyeg7Gn6gjDEjoD7TmoT1gVytbnbdABE8ybpnvPYS2KRsLTNkW3VWrTZKHl" TargetMode="External"/><Relationship Id="rId40" Type="http://schemas.openxmlformats.org/officeDocument/2006/relationships/hyperlink" Target="https://www.facebook.com/lasinfonicapy/posts/pfbid0Hbo6dwmjmGsMyPdaxvkoUrYkC5ooqcP9Uv8kqYJP5ABeQNv5nH3fp7ty2Y5zwk15l" TargetMode="External"/><Relationship Id="rId45" Type="http://schemas.openxmlformats.org/officeDocument/2006/relationships/hyperlink" Target="https://drive.google.com/file/d/1gm66MtRMWgFW0v40UsYwWX5038LVRnHj/view?usp=sharing" TargetMode="External"/><Relationship Id="rId66" Type="http://schemas.openxmlformats.org/officeDocument/2006/relationships/hyperlink" Target="https://www.facebook.com/lasinfonicapy/posts/pfbid0uydodhwLva1GR3L1beyCBmpFpBNtqSBumdimoJ7RdqefhdhfPBvQBRmSx4CR6WFl" TargetMode="External"/><Relationship Id="rId87" Type="http://schemas.openxmlformats.org/officeDocument/2006/relationships/hyperlink" Target="https://www.facebook.com/lasinfonicapy/posts/pfbid02h9JEqxXR8GtCmDtTbujCsqNFwHT5xeWSCVsMNgvYsC1gZbyKxG5MnaXcGJege6ttl" TargetMode="External"/><Relationship Id="rId110" Type="http://schemas.openxmlformats.org/officeDocument/2006/relationships/hyperlink" Target="https://www.facebook.com/lasinfonicapy/posts/pfbid02UDZewCtke6adSujAHPCrj7Pxas7Rc1PCTdV3p26ZBwh9Xx9WC8385cRRAK71HPdDl" TargetMode="External"/><Relationship Id="rId115" Type="http://schemas.openxmlformats.org/officeDocument/2006/relationships/hyperlink" Target="https://www.facebook.com/lasinfonicapy/posts/pfbid02jZxJNntPUeXZ4Wqm3EduFZAvKEFh9qnuw3kwsCncyS61Y1a4CLLK9BnVuyCahTQDl" TargetMode="External"/><Relationship Id="rId131" Type="http://schemas.openxmlformats.org/officeDocument/2006/relationships/hyperlink" Target="https://www.facebook.com/photo/?fbid=978367850991019&amp;set=a.544181964409612" TargetMode="External"/><Relationship Id="rId136" Type="http://schemas.openxmlformats.org/officeDocument/2006/relationships/hyperlink" Target="https://www.contrataciones.gov.py/buscador/general.html?filtro=415212&amp;page=" TargetMode="External"/><Relationship Id="rId61" Type="http://schemas.openxmlformats.org/officeDocument/2006/relationships/hyperlink" Target="https://www.facebook.com/lasinfonicapy/posts/pfbid02oNxryGH2AcHS2dxP8QPJ5LiHc6zJFxq8NFhboKL6hb4enVV83gNYLd8vG2ZnFzSfl" TargetMode="External"/><Relationship Id="rId82" Type="http://schemas.openxmlformats.org/officeDocument/2006/relationships/hyperlink" Target="https://www.facebook.com/lasinfonicapy/posts/pfbid02fdpaerd3Lt8TpxT8UHs3ErofrYbM4CEcRx5PSzwzu6KXZqrTVccycZjneqcBBmwyl" TargetMode="External"/><Relationship Id="rId152" Type="http://schemas.openxmlformats.org/officeDocument/2006/relationships/hyperlink" Target="https://drive.google.com/file/d/1-8I9PfEMtMD2i9az5Mekq_nmSRWOyoR3/view?usp=drive_link" TargetMode="External"/><Relationship Id="rId19" Type="http://schemas.openxmlformats.org/officeDocument/2006/relationships/hyperlink" Target="https://www.facebook.com/lasinfonicapy/posts/pfbid034e6oHmmkmi7M7ApFiVwWMdcZv6pnMsGoejdyEEi87GUvjoCfBo6c7cNQjoKgiaGBl" TargetMode="External"/><Relationship Id="rId14" Type="http://schemas.openxmlformats.org/officeDocument/2006/relationships/hyperlink" Target="https://www.sfp.gov.py/vchgo/index.php/noticias-2-4/monitoreo-de-la-ley-518914" TargetMode="External"/><Relationship Id="rId30" Type="http://schemas.openxmlformats.org/officeDocument/2006/relationships/hyperlink" Target="https://www.facebook.com/photo/?fbid=886984540129351&amp;set=a.544181964409612" TargetMode="External"/><Relationship Id="rId35" Type="http://schemas.openxmlformats.org/officeDocument/2006/relationships/hyperlink" Target="https://www.facebook.com/lasinfonicapy/posts/pfbid07BkiLzLGxG1Z9pmEwhXrCxX2rg6bdqKu1kMp2gs4veqeAzFgQA9d8bugMAwW79Kdl" TargetMode="External"/><Relationship Id="rId56" Type="http://schemas.openxmlformats.org/officeDocument/2006/relationships/hyperlink" Target="https://www.facebook.com/lasinfonicapy/posts/pfbid0LdCSjYWQZ6BCxewezhg5vNZ3nrhgqE4bh5n8De6wW4yBAog3XRuEg51zEaCNnohTl" TargetMode="External"/><Relationship Id="rId77" Type="http://schemas.openxmlformats.org/officeDocument/2006/relationships/hyperlink" Target="https://www.facebook.com/lasinfonicapy/posts/pfbid02gs6buGXur2DdYpT1nq4Yfriqu6bc21BJAoxngRMXjFD7tmgpLV9zBL58Xj99xRg1l" TargetMode="External"/><Relationship Id="rId100" Type="http://schemas.openxmlformats.org/officeDocument/2006/relationships/hyperlink" Target="https://www.facebook.com/lasinfonicapy/posts/pfbid02CPDstQhmD5jekA2DKwBRfSBQbgP5riPC5jwQbN52kAof3vjtPUSYqWv5XkYtZkZjl" TargetMode="External"/><Relationship Id="rId105" Type="http://schemas.openxmlformats.org/officeDocument/2006/relationships/hyperlink" Target="https://www.facebook.com/lasinfonicapy/posts/pfbid02XzY6QzWjFUkziDrdphVAq9EcjsRzvCrhcptk4BNU4uhNv1iYwV6kwNjFyEQzt3FKl" TargetMode="External"/><Relationship Id="rId126" Type="http://schemas.openxmlformats.org/officeDocument/2006/relationships/hyperlink" Target="https://www.facebook.com/lasinfonicapy/posts/pfbid0fPWU26GsvmvAjyGjJCXxMUx4G4ZJd4QPiu3AndDLjFVXxBfPrbmyXX1n3DiW2X9Sl" TargetMode="External"/><Relationship Id="rId147" Type="http://schemas.openxmlformats.org/officeDocument/2006/relationships/hyperlink" Target="https://www.contrataciones.gov.py/buscador/general.html?filtro=453340&amp;page=" TargetMode="External"/><Relationship Id="rId8" Type="http://schemas.openxmlformats.org/officeDocument/2006/relationships/hyperlink" Target="mailto:lasinfonica@osn.gov.py" TargetMode="External"/><Relationship Id="rId51" Type="http://schemas.openxmlformats.org/officeDocument/2006/relationships/hyperlink" Target="https://www.facebook.com/lasinfonicapy/posts/pfbid02wPmABpRqJeqeE9RVxmrCtQLWgTaUHrU1G131KqgXjeHnWj4C15SiaVD9LC1mxe9Dl" TargetMode="External"/><Relationship Id="rId72" Type="http://schemas.openxmlformats.org/officeDocument/2006/relationships/hyperlink" Target="https://www.facebook.com/lasinfonicapy/posts/pfbid08F9CEEmLN7ya4mCp5SygmaorPHWgp5voCMTrX19LmcDCbuErh2waPNE3mYwj7NXxl" TargetMode="External"/><Relationship Id="rId93" Type="http://schemas.openxmlformats.org/officeDocument/2006/relationships/hyperlink" Target="https://www.facebook.com/lasinfonicapy/posts/pfbid02jGACVxbsYWAaNr6H3cpg6XUNVxWKFiaiunmcTDQRtAurjb8vKGW5FgvPSmMz5juCl" TargetMode="External"/><Relationship Id="rId98" Type="http://schemas.openxmlformats.org/officeDocument/2006/relationships/hyperlink" Target="https://www.facebook.com/photo?fbid=836170978544041&amp;set=a.544181964409612" TargetMode="External"/><Relationship Id="rId121" Type="http://schemas.openxmlformats.org/officeDocument/2006/relationships/hyperlink" Target="https://www.facebook.com/lasinfonicapy/posts/pfbid0tNjNf8KajV8HqMeSph1eY87ZsEUqsHyhKSahqHwzNPsXHSfDgLrVVoKRrmyy6W9dl" TargetMode="External"/><Relationship Id="rId142" Type="http://schemas.openxmlformats.org/officeDocument/2006/relationships/hyperlink" Target="https://www.contrataciones.gov.py/buscador/general.html?filtro=415212&amp;page=" TargetMode="External"/><Relationship Id="rId3" Type="http://schemas.openxmlformats.org/officeDocument/2006/relationships/hyperlink" Target="https://www.osn.gov.py/ley%20n%C2%BA%205282-2014/plan-de-rendicion-de-cuentas-al-ciudadano-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50"/>
  <sheetViews>
    <sheetView tabSelected="1" topLeftCell="A402" zoomScale="55" zoomScaleNormal="55" workbookViewId="0">
      <selection activeCell="A94" sqref="A94:G94"/>
    </sheetView>
  </sheetViews>
  <sheetFormatPr baseColWidth="10" defaultColWidth="9.140625" defaultRowHeight="15"/>
  <cols>
    <col min="1" max="1" width="19" style="4" customWidth="1"/>
    <col min="2" max="2" width="21.42578125" style="4" customWidth="1"/>
    <col min="3" max="3" width="50.85546875" style="4" customWidth="1"/>
    <col min="4" max="4" width="21.7109375" style="4" customWidth="1"/>
    <col min="5" max="5" width="26.7109375" style="4" customWidth="1"/>
    <col min="6" max="6" width="26.140625" style="4" customWidth="1"/>
    <col min="7" max="7" width="64.28515625" style="4" bestFit="1" customWidth="1"/>
    <col min="8" max="16384" width="9.140625" style="4"/>
  </cols>
  <sheetData>
    <row r="5" spans="1:7">
      <c r="A5" s="420" t="s">
        <v>0</v>
      </c>
      <c r="B5" s="420"/>
      <c r="C5" s="420"/>
      <c r="D5" s="420"/>
      <c r="E5" s="420"/>
      <c r="F5" s="420"/>
      <c r="G5" s="420"/>
    </row>
    <row r="6" spans="1:7">
      <c r="A6" s="420"/>
      <c r="B6" s="420"/>
      <c r="C6" s="420"/>
      <c r="D6" s="420"/>
      <c r="E6" s="420"/>
      <c r="F6" s="420"/>
      <c r="G6" s="420"/>
    </row>
    <row r="7" spans="1:7" ht="18.75">
      <c r="A7" s="315" t="s">
        <v>1</v>
      </c>
      <c r="B7" s="315"/>
      <c r="C7" s="315"/>
      <c r="D7" s="315"/>
      <c r="E7" s="315"/>
      <c r="F7" s="315"/>
      <c r="G7" s="315"/>
    </row>
    <row r="8" spans="1:7" ht="18.75">
      <c r="A8" s="6" t="s">
        <v>2</v>
      </c>
      <c r="B8" s="421" t="s">
        <v>124</v>
      </c>
      <c r="C8" s="422"/>
      <c r="D8" s="422"/>
      <c r="E8" s="422"/>
      <c r="F8" s="422"/>
      <c r="G8" s="423"/>
    </row>
    <row r="9" spans="1:7" ht="18.75">
      <c r="A9" s="6" t="s">
        <v>3</v>
      </c>
      <c r="B9" s="7"/>
      <c r="C9" s="424" t="s">
        <v>318</v>
      </c>
      <c r="D9" s="425"/>
      <c r="E9" s="425"/>
      <c r="F9" s="425"/>
      <c r="G9" s="426"/>
    </row>
    <row r="10" spans="1:7" ht="18.75">
      <c r="A10" s="319" t="s">
        <v>4</v>
      </c>
      <c r="B10" s="319"/>
      <c r="C10" s="319"/>
      <c r="D10" s="319"/>
      <c r="E10" s="319"/>
      <c r="F10" s="319"/>
      <c r="G10" s="319"/>
    </row>
    <row r="11" spans="1:7" ht="15" customHeight="1">
      <c r="A11" s="329" t="s">
        <v>125</v>
      </c>
      <c r="B11" s="330"/>
      <c r="C11" s="330"/>
      <c r="D11" s="330"/>
      <c r="E11" s="330"/>
      <c r="F11" s="330"/>
      <c r="G11" s="331"/>
    </row>
    <row r="12" spans="1:7" ht="15" customHeight="1">
      <c r="A12" s="332"/>
      <c r="B12" s="333"/>
      <c r="C12" s="333"/>
      <c r="D12" s="333"/>
      <c r="E12" s="333"/>
      <c r="F12" s="333"/>
      <c r="G12" s="334"/>
    </row>
    <row r="13" spans="1:7" ht="15" customHeight="1">
      <c r="A13" s="332"/>
      <c r="B13" s="333"/>
      <c r="C13" s="333"/>
      <c r="D13" s="333"/>
      <c r="E13" s="333"/>
      <c r="F13" s="333"/>
      <c r="G13" s="334"/>
    </row>
    <row r="14" spans="1:7" ht="12.75" customHeight="1">
      <c r="A14" s="332"/>
      <c r="B14" s="333"/>
      <c r="C14" s="333"/>
      <c r="D14" s="333"/>
      <c r="E14" s="333"/>
      <c r="F14" s="333"/>
      <c r="G14" s="334"/>
    </row>
    <row r="15" spans="1:7" ht="15" hidden="1" customHeight="1">
      <c r="A15" s="332"/>
      <c r="B15" s="333"/>
      <c r="C15" s="333"/>
      <c r="D15" s="333"/>
      <c r="E15" s="333"/>
      <c r="F15" s="333"/>
      <c r="G15" s="334"/>
    </row>
    <row r="16" spans="1:7" ht="15" hidden="1" customHeight="1">
      <c r="A16" s="332"/>
      <c r="B16" s="333"/>
      <c r="C16" s="333"/>
      <c r="D16" s="333"/>
      <c r="E16" s="333"/>
      <c r="F16" s="333"/>
      <c r="G16" s="334"/>
    </row>
    <row r="17" spans="1:7" ht="15" customHeight="1">
      <c r="A17" s="282"/>
      <c r="B17" s="283"/>
      <c r="C17" s="283"/>
      <c r="D17" s="283"/>
      <c r="E17" s="283"/>
      <c r="F17" s="283"/>
      <c r="G17" s="284"/>
    </row>
    <row r="18" spans="1:7" s="1" customFormat="1" ht="18.75">
      <c r="A18" s="315" t="s">
        <v>5</v>
      </c>
      <c r="B18" s="315"/>
      <c r="C18" s="315"/>
      <c r="D18" s="315"/>
      <c r="E18" s="315"/>
      <c r="F18" s="315"/>
      <c r="G18" s="315"/>
    </row>
    <row r="19" spans="1:7" s="1" customFormat="1" ht="36" customHeight="1">
      <c r="A19" s="320" t="s">
        <v>126</v>
      </c>
      <c r="B19" s="321"/>
      <c r="C19" s="321"/>
      <c r="D19" s="321"/>
      <c r="E19" s="321"/>
      <c r="F19" s="321"/>
      <c r="G19" s="321"/>
    </row>
    <row r="20" spans="1:7" ht="15.75">
      <c r="A20" s="10" t="s">
        <v>6</v>
      </c>
      <c r="B20" s="322" t="s">
        <v>7</v>
      </c>
      <c r="C20" s="323"/>
      <c r="D20" s="324" t="s">
        <v>8</v>
      </c>
      <c r="E20" s="324"/>
      <c r="F20" s="324" t="s">
        <v>9</v>
      </c>
      <c r="G20" s="324"/>
    </row>
    <row r="21" spans="1:7" ht="31.5" customHeight="1">
      <c r="A21" s="11">
        <v>1</v>
      </c>
      <c r="B21" s="325" t="s">
        <v>127</v>
      </c>
      <c r="C21" s="326"/>
      <c r="D21" s="304" t="s">
        <v>128</v>
      </c>
      <c r="E21" s="304"/>
      <c r="F21" s="327" t="s">
        <v>129</v>
      </c>
      <c r="G21" s="328"/>
    </row>
    <row r="22" spans="1:7" ht="31.5" customHeight="1">
      <c r="A22" s="11">
        <v>2</v>
      </c>
      <c r="B22" s="302" t="s">
        <v>130</v>
      </c>
      <c r="C22" s="303"/>
      <c r="D22" s="304" t="s">
        <v>131</v>
      </c>
      <c r="E22" s="304"/>
      <c r="F22" s="305" t="s">
        <v>132</v>
      </c>
      <c r="G22" s="306"/>
    </row>
    <row r="23" spans="1:7" ht="31.5" customHeight="1">
      <c r="A23" s="11">
        <v>3</v>
      </c>
      <c r="B23" s="302" t="s">
        <v>133</v>
      </c>
      <c r="C23" s="302"/>
      <c r="D23" s="304" t="s">
        <v>134</v>
      </c>
      <c r="E23" s="304"/>
      <c r="F23" s="305" t="s">
        <v>135</v>
      </c>
      <c r="G23" s="306"/>
    </row>
    <row r="24" spans="1:7" ht="31.5" customHeight="1">
      <c r="A24" s="11">
        <v>4</v>
      </c>
      <c r="B24" s="302" t="s">
        <v>136</v>
      </c>
      <c r="C24" s="302"/>
      <c r="D24" s="304" t="s">
        <v>137</v>
      </c>
      <c r="E24" s="304"/>
      <c r="F24" s="305" t="s">
        <v>138</v>
      </c>
      <c r="G24" s="306"/>
    </row>
    <row r="25" spans="1:7" ht="31.5" customHeight="1">
      <c r="A25" s="11">
        <v>5</v>
      </c>
      <c r="B25" s="302" t="s">
        <v>139</v>
      </c>
      <c r="C25" s="302"/>
      <c r="D25" s="304" t="s">
        <v>140</v>
      </c>
      <c r="E25" s="304"/>
      <c r="F25" s="313" t="s">
        <v>141</v>
      </c>
      <c r="G25" s="314"/>
    </row>
    <row r="26" spans="1:7" ht="31.5" customHeight="1">
      <c r="A26" s="11">
        <v>6</v>
      </c>
      <c r="B26" s="302" t="s">
        <v>142</v>
      </c>
      <c r="C26" s="302"/>
      <c r="D26" s="304" t="s">
        <v>143</v>
      </c>
      <c r="E26" s="304"/>
      <c r="F26" s="305" t="s">
        <v>144</v>
      </c>
      <c r="G26" s="306"/>
    </row>
    <row r="27" spans="1:7" ht="15.75">
      <c r="A27" s="310" t="s">
        <v>10</v>
      </c>
      <c r="B27" s="310"/>
      <c r="C27" s="310"/>
      <c r="D27" s="310"/>
      <c r="E27" s="311" t="s">
        <v>145</v>
      </c>
      <c r="F27" s="311"/>
      <c r="G27" s="311"/>
    </row>
    <row r="28" spans="1:7" ht="15.75" customHeight="1">
      <c r="A28" s="312" t="s">
        <v>11</v>
      </c>
      <c r="B28" s="312"/>
      <c r="C28" s="312"/>
      <c r="D28" s="312"/>
      <c r="E28" s="311" t="s">
        <v>146</v>
      </c>
      <c r="F28" s="311"/>
      <c r="G28" s="311"/>
    </row>
    <row r="29" spans="1:7" ht="15.75" customHeight="1">
      <c r="A29" s="312" t="s">
        <v>12</v>
      </c>
      <c r="B29" s="312"/>
      <c r="C29" s="312"/>
      <c r="D29" s="312"/>
      <c r="E29" s="311" t="s">
        <v>147</v>
      </c>
      <c r="F29" s="311"/>
      <c r="G29" s="311"/>
    </row>
    <row r="30" spans="1:7" ht="15.75" customHeight="1">
      <c r="A30" s="312" t="s">
        <v>13</v>
      </c>
      <c r="B30" s="312"/>
      <c r="C30" s="312"/>
      <c r="D30" s="312"/>
      <c r="E30" s="311" t="s">
        <v>148</v>
      </c>
      <c r="F30" s="311"/>
      <c r="G30" s="311"/>
    </row>
    <row r="31" spans="1:7" s="2" customFormat="1" ht="15.75">
      <c r="A31" s="12"/>
      <c r="B31" s="12"/>
      <c r="C31" s="12"/>
      <c r="D31" s="12"/>
      <c r="E31" s="12"/>
      <c r="F31" s="12"/>
      <c r="G31" s="12"/>
    </row>
    <row r="32" spans="1:7" ht="18.75">
      <c r="A32" s="315" t="s">
        <v>14</v>
      </c>
      <c r="B32" s="315"/>
      <c r="C32" s="315"/>
      <c r="D32" s="315"/>
      <c r="E32" s="315"/>
      <c r="F32" s="315"/>
      <c r="G32" s="315"/>
    </row>
    <row r="33" spans="1:7" ht="16.5">
      <c r="A33" s="316" t="s">
        <v>15</v>
      </c>
      <c r="B33" s="316"/>
      <c r="C33" s="316"/>
      <c r="D33" s="316"/>
      <c r="E33" s="316"/>
      <c r="F33" s="316"/>
      <c r="G33" s="316"/>
    </row>
    <row r="34" spans="1:7" ht="47.25" customHeight="1">
      <c r="A34" s="307" t="s">
        <v>163</v>
      </c>
      <c r="B34" s="317"/>
      <c r="C34" s="317"/>
      <c r="D34" s="317"/>
      <c r="E34" s="317"/>
      <c r="F34" s="317"/>
      <c r="G34" s="317"/>
    </row>
    <row r="35" spans="1:7" ht="15.75" customHeight="1">
      <c r="A35" s="318" t="s">
        <v>16</v>
      </c>
      <c r="B35" s="318"/>
      <c r="C35" s="318"/>
      <c r="D35" s="318"/>
      <c r="E35" s="318"/>
      <c r="F35" s="318"/>
      <c r="G35" s="318"/>
    </row>
    <row r="36" spans="1:7" ht="26.25" customHeight="1">
      <c r="A36" s="307" t="s">
        <v>164</v>
      </c>
      <c r="B36" s="308"/>
      <c r="C36" s="308"/>
      <c r="D36" s="308"/>
      <c r="E36" s="308"/>
      <c r="F36" s="308"/>
      <c r="G36" s="308"/>
    </row>
    <row r="37" spans="1:7" ht="31.5">
      <c r="A37" s="14" t="s">
        <v>17</v>
      </c>
      <c r="B37" s="309" t="s">
        <v>18</v>
      </c>
      <c r="C37" s="309"/>
      <c r="D37" s="14" t="s">
        <v>19</v>
      </c>
      <c r="E37" s="309" t="s">
        <v>20</v>
      </c>
      <c r="F37" s="309"/>
      <c r="G37" s="15" t="s">
        <v>21</v>
      </c>
    </row>
    <row r="38" spans="1:7" ht="31.5">
      <c r="A38" s="13" t="s">
        <v>22</v>
      </c>
      <c r="B38" s="335"/>
      <c r="C38" s="335"/>
      <c r="D38" s="42" t="s">
        <v>180</v>
      </c>
      <c r="E38" s="336"/>
      <c r="F38" s="337"/>
      <c r="G38" s="37"/>
    </row>
    <row r="39" spans="1:7" ht="31.5" customHeight="1">
      <c r="A39" s="13" t="s">
        <v>23</v>
      </c>
      <c r="B39" s="335"/>
      <c r="C39" s="335"/>
      <c r="D39" s="16" t="s">
        <v>181</v>
      </c>
      <c r="E39" s="341" t="s">
        <v>182</v>
      </c>
      <c r="F39" s="342"/>
      <c r="G39" s="347" t="s">
        <v>185</v>
      </c>
    </row>
    <row r="40" spans="1:7" ht="15.75">
      <c r="A40" s="13" t="s">
        <v>24</v>
      </c>
      <c r="B40" s="335"/>
      <c r="C40" s="335"/>
      <c r="D40" s="13"/>
      <c r="E40" s="343"/>
      <c r="F40" s="344"/>
      <c r="G40" s="348"/>
    </row>
    <row r="41" spans="1:7" ht="15.75">
      <c r="A41" s="13" t="s">
        <v>25</v>
      </c>
      <c r="B41" s="335"/>
      <c r="C41" s="335"/>
      <c r="D41" s="13"/>
      <c r="E41" s="343"/>
      <c r="F41" s="344"/>
      <c r="G41" s="348"/>
    </row>
    <row r="42" spans="1:7" ht="15.75">
      <c r="A42" s="13" t="s">
        <v>26</v>
      </c>
      <c r="B42" s="335"/>
      <c r="C42" s="335"/>
      <c r="D42" s="8"/>
      <c r="E42" s="345"/>
      <c r="F42" s="346"/>
      <c r="G42" s="349"/>
    </row>
    <row r="43" spans="1:7" ht="38.25" customHeight="1">
      <c r="A43" s="317" t="s">
        <v>27</v>
      </c>
      <c r="B43" s="317"/>
      <c r="C43" s="317"/>
      <c r="D43" s="317"/>
      <c r="E43" s="317"/>
      <c r="F43" s="317"/>
      <c r="G43" s="317"/>
    </row>
    <row r="44" spans="1:7" s="2" customFormat="1" ht="15.75">
      <c r="A44" s="12"/>
      <c r="B44" s="12"/>
      <c r="C44" s="12"/>
      <c r="D44" s="12"/>
      <c r="E44" s="12"/>
      <c r="F44" s="12"/>
      <c r="G44" s="12"/>
    </row>
    <row r="45" spans="1:7" ht="18.75">
      <c r="A45" s="315" t="s">
        <v>28</v>
      </c>
      <c r="B45" s="315"/>
      <c r="C45" s="315"/>
      <c r="D45" s="315"/>
      <c r="E45" s="315"/>
      <c r="F45" s="315"/>
      <c r="G45" s="315"/>
    </row>
    <row r="46" spans="1:7" ht="16.5">
      <c r="A46" s="316" t="s">
        <v>29</v>
      </c>
      <c r="B46" s="316"/>
      <c r="C46" s="316"/>
      <c r="D46" s="316"/>
      <c r="E46" s="316"/>
      <c r="F46" s="316"/>
      <c r="G46" s="316"/>
    </row>
    <row r="47" spans="1:7" ht="15.75">
      <c r="A47" s="17" t="s">
        <v>30</v>
      </c>
      <c r="B47" s="273" t="s">
        <v>31</v>
      </c>
      <c r="C47" s="273"/>
      <c r="D47" s="273"/>
      <c r="E47" s="273" t="s">
        <v>32</v>
      </c>
      <c r="F47" s="273"/>
      <c r="G47" s="273"/>
    </row>
    <row r="48" spans="1:7" ht="15.75" customHeight="1">
      <c r="A48" s="13" t="s">
        <v>33</v>
      </c>
      <c r="B48" s="338">
        <v>1</v>
      </c>
      <c r="C48" s="339"/>
      <c r="D48" s="340"/>
      <c r="E48" s="297" t="s">
        <v>149</v>
      </c>
      <c r="F48" s="350"/>
      <c r="G48" s="298"/>
    </row>
    <row r="49" spans="1:7" ht="15.75" customHeight="1">
      <c r="A49" s="13" t="s">
        <v>34</v>
      </c>
      <c r="B49" s="338">
        <v>1</v>
      </c>
      <c r="C49" s="339"/>
      <c r="D49" s="340"/>
      <c r="E49" s="351"/>
      <c r="F49" s="352"/>
      <c r="G49" s="353"/>
    </row>
    <row r="50" spans="1:7" ht="15.75" customHeight="1">
      <c r="A50" s="13" t="s">
        <v>35</v>
      </c>
      <c r="B50" s="338">
        <v>1</v>
      </c>
      <c r="C50" s="339"/>
      <c r="D50" s="340"/>
      <c r="E50" s="351"/>
      <c r="F50" s="352"/>
      <c r="G50" s="353"/>
    </row>
    <row r="51" spans="1:7" ht="15.75" customHeight="1">
      <c r="A51" s="13" t="s">
        <v>36</v>
      </c>
      <c r="B51" s="338">
        <v>1</v>
      </c>
      <c r="C51" s="339"/>
      <c r="D51" s="340"/>
      <c r="E51" s="351"/>
      <c r="F51" s="352"/>
      <c r="G51" s="353"/>
    </row>
    <row r="52" spans="1:7" ht="15.75">
      <c r="A52" s="13" t="s">
        <v>37</v>
      </c>
      <c r="B52" s="338">
        <v>1</v>
      </c>
      <c r="C52" s="339"/>
      <c r="D52" s="340"/>
      <c r="E52" s="351"/>
      <c r="F52" s="352"/>
      <c r="G52" s="353"/>
    </row>
    <row r="53" spans="1:7" ht="15.75">
      <c r="A53" s="13" t="s">
        <v>38</v>
      </c>
      <c r="B53" s="338">
        <v>1</v>
      </c>
      <c r="C53" s="339"/>
      <c r="D53" s="340"/>
      <c r="E53" s="351"/>
      <c r="F53" s="352"/>
      <c r="G53" s="353"/>
    </row>
    <row r="54" spans="1:7" ht="15.75">
      <c r="A54" s="13" t="s">
        <v>39</v>
      </c>
      <c r="B54" s="338">
        <v>1</v>
      </c>
      <c r="C54" s="339"/>
      <c r="D54" s="340"/>
      <c r="E54" s="351"/>
      <c r="F54" s="352"/>
      <c r="G54" s="353"/>
    </row>
    <row r="55" spans="1:7" ht="15.75">
      <c r="A55" s="13" t="s">
        <v>40</v>
      </c>
      <c r="B55" s="338">
        <v>1</v>
      </c>
      <c r="C55" s="339"/>
      <c r="D55" s="340"/>
      <c r="E55" s="351"/>
      <c r="F55" s="352"/>
      <c r="G55" s="353"/>
    </row>
    <row r="56" spans="1:7" ht="15.75">
      <c r="A56" s="13" t="s">
        <v>41</v>
      </c>
      <c r="B56" s="338">
        <v>1</v>
      </c>
      <c r="C56" s="339"/>
      <c r="D56" s="340"/>
      <c r="E56" s="299"/>
      <c r="F56" s="354"/>
      <c r="G56" s="300"/>
    </row>
    <row r="57" spans="1:7" ht="15.75">
      <c r="A57" s="13" t="s">
        <v>42</v>
      </c>
      <c r="B57" s="338">
        <v>1</v>
      </c>
      <c r="C57" s="339"/>
      <c r="D57" s="340"/>
      <c r="E57" s="335"/>
      <c r="F57" s="335"/>
      <c r="G57" s="335"/>
    </row>
    <row r="58" spans="1:7" ht="15.75">
      <c r="A58" s="13" t="s">
        <v>43</v>
      </c>
      <c r="B58" s="355" t="s">
        <v>319</v>
      </c>
      <c r="C58" s="339"/>
      <c r="D58" s="340"/>
      <c r="E58" s="335"/>
      <c r="F58" s="335"/>
      <c r="G58" s="335"/>
    </row>
    <row r="59" spans="1:7" ht="15.75">
      <c r="A59" s="13" t="s">
        <v>44</v>
      </c>
      <c r="B59" s="355" t="s">
        <v>319</v>
      </c>
      <c r="C59" s="339"/>
      <c r="D59" s="340"/>
      <c r="E59" s="335"/>
      <c r="F59" s="335"/>
      <c r="G59" s="335"/>
    </row>
    <row r="60" spans="1:7" ht="20.25" customHeight="1">
      <c r="A60" s="301" t="s">
        <v>45</v>
      </c>
      <c r="B60" s="356"/>
      <c r="C60" s="356"/>
      <c r="D60" s="356"/>
      <c r="E60" s="356"/>
      <c r="F60" s="356"/>
      <c r="G60" s="356"/>
    </row>
    <row r="61" spans="1:7" s="2" customFormat="1" ht="15.75">
      <c r="A61" s="18"/>
      <c r="B61" s="19"/>
      <c r="C61" s="19"/>
      <c r="D61" s="19"/>
      <c r="E61" s="19"/>
      <c r="F61" s="19"/>
      <c r="G61" s="19"/>
    </row>
    <row r="62" spans="1:7" ht="16.5">
      <c r="A62" s="316" t="s">
        <v>46</v>
      </c>
      <c r="B62" s="316"/>
      <c r="C62" s="316"/>
      <c r="D62" s="316"/>
      <c r="E62" s="316"/>
      <c r="F62" s="316"/>
      <c r="G62" s="316"/>
    </row>
    <row r="63" spans="1:7" ht="15.75">
      <c r="A63" s="17" t="s">
        <v>30</v>
      </c>
      <c r="B63" s="273" t="s">
        <v>47</v>
      </c>
      <c r="C63" s="273"/>
      <c r="D63" s="273"/>
      <c r="E63" s="290" t="s">
        <v>48</v>
      </c>
      <c r="F63" s="290"/>
      <c r="G63" s="290"/>
    </row>
    <row r="64" spans="1:7" ht="15.75" customHeight="1">
      <c r="A64" s="13" t="s">
        <v>33</v>
      </c>
      <c r="B64" s="357">
        <v>1</v>
      </c>
      <c r="C64" s="335"/>
      <c r="D64" s="335"/>
      <c r="E64" s="297" t="s">
        <v>150</v>
      </c>
      <c r="F64" s="350"/>
      <c r="G64" s="298"/>
    </row>
    <row r="65" spans="1:7" ht="15.75">
      <c r="A65" s="13" t="s">
        <v>34</v>
      </c>
      <c r="B65" s="357">
        <v>1</v>
      </c>
      <c r="C65" s="335"/>
      <c r="D65" s="335"/>
      <c r="E65" s="351"/>
      <c r="F65" s="352"/>
      <c r="G65" s="353"/>
    </row>
    <row r="66" spans="1:7" ht="15.75">
      <c r="A66" s="13" t="s">
        <v>35</v>
      </c>
      <c r="B66" s="357">
        <v>1</v>
      </c>
      <c r="C66" s="335"/>
      <c r="D66" s="335"/>
      <c r="E66" s="351"/>
      <c r="F66" s="352"/>
      <c r="G66" s="353"/>
    </row>
    <row r="67" spans="1:7" ht="15.75">
      <c r="A67" s="13" t="s">
        <v>36</v>
      </c>
      <c r="B67" s="357">
        <v>1</v>
      </c>
      <c r="C67" s="335"/>
      <c r="D67" s="335"/>
      <c r="E67" s="351"/>
      <c r="F67" s="352"/>
      <c r="G67" s="353"/>
    </row>
    <row r="68" spans="1:7" ht="15.75">
      <c r="A68" s="13" t="s">
        <v>37</v>
      </c>
      <c r="B68" s="357">
        <v>1</v>
      </c>
      <c r="C68" s="335"/>
      <c r="D68" s="335"/>
      <c r="E68" s="351"/>
      <c r="F68" s="352"/>
      <c r="G68" s="353"/>
    </row>
    <row r="69" spans="1:7" ht="15.75">
      <c r="A69" s="13" t="s">
        <v>38</v>
      </c>
      <c r="B69" s="357">
        <v>1</v>
      </c>
      <c r="C69" s="335"/>
      <c r="D69" s="335"/>
      <c r="E69" s="351"/>
      <c r="F69" s="352"/>
      <c r="G69" s="353"/>
    </row>
    <row r="70" spans="1:7" ht="15.75">
      <c r="A70" s="13" t="s">
        <v>39</v>
      </c>
      <c r="B70" s="357">
        <v>1</v>
      </c>
      <c r="C70" s="335"/>
      <c r="D70" s="335"/>
      <c r="E70" s="351"/>
      <c r="F70" s="352"/>
      <c r="G70" s="353"/>
    </row>
    <row r="71" spans="1:7" ht="15.75">
      <c r="A71" s="13" t="s">
        <v>40</v>
      </c>
      <c r="B71" s="357">
        <v>1</v>
      </c>
      <c r="C71" s="335"/>
      <c r="D71" s="335"/>
      <c r="E71" s="351"/>
      <c r="F71" s="352"/>
      <c r="G71" s="353"/>
    </row>
    <row r="72" spans="1:7" ht="15.75">
      <c r="A72" s="13" t="s">
        <v>49</v>
      </c>
      <c r="B72" s="357">
        <v>1</v>
      </c>
      <c r="C72" s="335"/>
      <c r="D72" s="335"/>
      <c r="E72" s="351"/>
      <c r="F72" s="352"/>
      <c r="G72" s="353"/>
    </row>
    <row r="73" spans="1:7" ht="15.75">
      <c r="A73" s="13" t="s">
        <v>42</v>
      </c>
      <c r="B73" s="357">
        <v>1</v>
      </c>
      <c r="C73" s="335"/>
      <c r="D73" s="335"/>
      <c r="E73" s="299"/>
      <c r="F73" s="354"/>
      <c r="G73" s="300"/>
    </row>
    <row r="74" spans="1:7" ht="15.75">
      <c r="A74" s="13" t="s">
        <v>43</v>
      </c>
      <c r="B74" s="335" t="s">
        <v>319</v>
      </c>
      <c r="C74" s="335"/>
      <c r="D74" s="335"/>
      <c r="E74" s="335"/>
      <c r="F74" s="335"/>
      <c r="G74" s="335"/>
    </row>
    <row r="75" spans="1:7" ht="15.75">
      <c r="A75" s="13" t="s">
        <v>44</v>
      </c>
      <c r="B75" s="335" t="s">
        <v>319</v>
      </c>
      <c r="C75" s="335"/>
      <c r="D75" s="335"/>
      <c r="E75" s="335"/>
      <c r="F75" s="335"/>
      <c r="G75" s="335"/>
    </row>
    <row r="76" spans="1:7" ht="24.75" customHeight="1">
      <c r="A76" s="301" t="s">
        <v>45</v>
      </c>
      <c r="B76" s="356"/>
      <c r="C76" s="356"/>
      <c r="D76" s="356"/>
      <c r="E76" s="356"/>
      <c r="F76" s="356"/>
      <c r="G76" s="356"/>
    </row>
    <row r="77" spans="1:7" ht="15.75">
      <c r="A77" s="5"/>
      <c r="B77" s="5"/>
      <c r="C77" s="5"/>
      <c r="D77" s="5"/>
      <c r="E77" s="5"/>
      <c r="F77" s="5"/>
      <c r="G77" s="5"/>
    </row>
    <row r="78" spans="1:7" ht="16.5">
      <c r="A78" s="316" t="s">
        <v>50</v>
      </c>
      <c r="B78" s="316"/>
      <c r="C78" s="316"/>
      <c r="D78" s="316"/>
      <c r="E78" s="316"/>
      <c r="F78" s="316"/>
      <c r="G78" s="316"/>
    </row>
    <row r="79" spans="1:7" ht="31.5">
      <c r="A79" s="21" t="s">
        <v>30</v>
      </c>
      <c r="B79" s="68" t="s">
        <v>51</v>
      </c>
      <c r="C79" s="290" t="s">
        <v>52</v>
      </c>
      <c r="D79" s="290"/>
      <c r="E79" s="290" t="s">
        <v>53</v>
      </c>
      <c r="F79" s="290"/>
      <c r="G79" s="21" t="s">
        <v>54</v>
      </c>
    </row>
    <row r="80" spans="1:7" ht="15.75">
      <c r="A80" s="8" t="s">
        <v>33</v>
      </c>
      <c r="B80" s="22">
        <v>0</v>
      </c>
      <c r="C80" s="336"/>
      <c r="D80" s="337"/>
      <c r="E80" s="356"/>
      <c r="F80" s="356"/>
      <c r="G80" s="8"/>
    </row>
    <row r="81" spans="1:11" ht="15.75">
      <c r="A81" s="8" t="s">
        <v>34</v>
      </c>
      <c r="B81" s="22">
        <v>0</v>
      </c>
      <c r="C81" s="336"/>
      <c r="D81" s="337"/>
      <c r="E81" s="356"/>
      <c r="F81" s="356"/>
      <c r="G81" s="8"/>
    </row>
    <row r="82" spans="1:11" ht="15.75">
      <c r="A82" s="8" t="s">
        <v>35</v>
      </c>
      <c r="B82" s="22">
        <v>0</v>
      </c>
      <c r="C82" s="336"/>
      <c r="D82" s="337"/>
      <c r="E82" s="356"/>
      <c r="F82" s="356"/>
      <c r="G82" s="8"/>
    </row>
    <row r="83" spans="1:11" ht="15.75">
      <c r="A83" s="8" t="s">
        <v>36</v>
      </c>
      <c r="B83" s="22">
        <v>0</v>
      </c>
      <c r="C83" s="336"/>
      <c r="D83" s="337"/>
      <c r="E83" s="356"/>
      <c r="F83" s="356"/>
      <c r="G83" s="8"/>
    </row>
    <row r="84" spans="1:11" ht="15.75">
      <c r="A84" s="8" t="s">
        <v>37</v>
      </c>
      <c r="B84" s="22">
        <v>0</v>
      </c>
      <c r="C84" s="336"/>
      <c r="D84" s="337"/>
      <c r="E84" s="356"/>
      <c r="F84" s="356"/>
      <c r="G84" s="8"/>
    </row>
    <row r="85" spans="1:11" ht="15.75">
      <c r="A85" s="8" t="s">
        <v>38</v>
      </c>
      <c r="B85" s="22">
        <v>0</v>
      </c>
      <c r="C85" s="336"/>
      <c r="D85" s="337"/>
      <c r="E85" s="356"/>
      <c r="F85" s="356"/>
      <c r="G85" s="8"/>
    </row>
    <row r="86" spans="1:11" ht="15.75">
      <c r="A86" s="8" t="s">
        <v>39</v>
      </c>
      <c r="B86" s="8">
        <v>0</v>
      </c>
      <c r="C86" s="336"/>
      <c r="D86" s="337"/>
      <c r="E86" s="356"/>
      <c r="F86" s="356"/>
      <c r="G86" s="8"/>
    </row>
    <row r="87" spans="1:11" ht="15.75">
      <c r="A87" s="8" t="s">
        <v>40</v>
      </c>
      <c r="B87" s="8">
        <v>0</v>
      </c>
      <c r="C87" s="336"/>
      <c r="D87" s="337"/>
      <c r="E87" s="356"/>
      <c r="F87" s="356"/>
      <c r="G87" s="8"/>
    </row>
    <row r="88" spans="1:11" ht="45" customHeight="1">
      <c r="A88" s="8" t="s">
        <v>49</v>
      </c>
      <c r="B88" s="8">
        <v>1</v>
      </c>
      <c r="C88" s="356" t="s">
        <v>191</v>
      </c>
      <c r="D88" s="356"/>
      <c r="E88" s="356">
        <v>0</v>
      </c>
      <c r="F88" s="356"/>
      <c r="G88" s="37" t="s">
        <v>192</v>
      </c>
    </row>
    <row r="89" spans="1:11" ht="30">
      <c r="A89" s="8" t="s">
        <v>42</v>
      </c>
      <c r="B89" s="8">
        <v>0</v>
      </c>
      <c r="C89" s="336"/>
      <c r="D89" s="337"/>
      <c r="E89" s="356"/>
      <c r="F89" s="356"/>
      <c r="G89" s="64" t="s">
        <v>317</v>
      </c>
    </row>
    <row r="90" spans="1:11" ht="15.75">
      <c r="A90" s="8" t="s">
        <v>43</v>
      </c>
      <c r="B90" s="8">
        <v>0</v>
      </c>
      <c r="C90" s="336"/>
      <c r="D90" s="337"/>
      <c r="E90" s="356"/>
      <c r="F90" s="356"/>
      <c r="G90" s="31"/>
    </row>
    <row r="91" spans="1:11" ht="15.75">
      <c r="A91" s="8" t="s">
        <v>44</v>
      </c>
      <c r="B91" s="8">
        <v>0</v>
      </c>
      <c r="C91" s="336"/>
      <c r="D91" s="337"/>
      <c r="E91" s="356"/>
      <c r="F91" s="356"/>
      <c r="G91" s="31"/>
    </row>
    <row r="92" spans="1:11" ht="22.5" customHeight="1">
      <c r="A92" s="301" t="s">
        <v>45</v>
      </c>
      <c r="B92" s="356"/>
      <c r="C92" s="356"/>
      <c r="D92" s="356"/>
      <c r="E92" s="356"/>
      <c r="F92" s="356"/>
      <c r="G92" s="356"/>
    </row>
    <row r="93" spans="1:11" s="2" customFormat="1" ht="15.75">
      <c r="A93" s="18"/>
      <c r="B93" s="19"/>
      <c r="C93" s="19"/>
      <c r="D93" s="19"/>
      <c r="E93" s="19"/>
      <c r="F93" s="19"/>
      <c r="G93" s="19"/>
    </row>
    <row r="94" spans="1:11" ht="30" customHeight="1">
      <c r="A94" s="318" t="s">
        <v>55</v>
      </c>
      <c r="B94" s="318"/>
      <c r="C94" s="318"/>
      <c r="D94" s="318"/>
      <c r="E94" s="318"/>
      <c r="F94" s="318"/>
      <c r="G94" s="318"/>
    </row>
    <row r="95" spans="1:11" ht="60" customHeight="1">
      <c r="A95" s="46" t="s">
        <v>56</v>
      </c>
      <c r="B95" s="46" t="s">
        <v>57</v>
      </c>
      <c r="C95" s="46" t="s">
        <v>58</v>
      </c>
      <c r="D95" s="45" t="s">
        <v>59</v>
      </c>
      <c r="E95" s="45" t="s">
        <v>60</v>
      </c>
      <c r="F95" s="45" t="s">
        <v>61</v>
      </c>
      <c r="G95" s="17" t="s">
        <v>62</v>
      </c>
      <c r="K95" s="72"/>
    </row>
    <row r="96" spans="1:11" ht="154.5" customHeight="1">
      <c r="A96" s="67" t="s">
        <v>183</v>
      </c>
      <c r="B96" s="66"/>
      <c r="C96" s="44" t="s">
        <v>324</v>
      </c>
      <c r="D96" s="67" t="s">
        <v>326</v>
      </c>
      <c r="E96" s="71"/>
      <c r="F96" s="73" t="s">
        <v>756</v>
      </c>
      <c r="G96" s="75" t="s">
        <v>329</v>
      </c>
    </row>
    <row r="97" spans="1:7" ht="88.5" customHeight="1">
      <c r="A97" s="67" t="s">
        <v>184</v>
      </c>
      <c r="B97" s="66"/>
      <c r="C97" s="44" t="s">
        <v>325</v>
      </c>
      <c r="D97" s="67" t="s">
        <v>327</v>
      </c>
      <c r="E97" s="71"/>
      <c r="F97" s="74" t="s">
        <v>328</v>
      </c>
      <c r="G97" s="37" t="s">
        <v>330</v>
      </c>
    </row>
    <row r="98" spans="1:7" ht="60" customHeight="1">
      <c r="A98" s="66"/>
      <c r="B98" s="66"/>
      <c r="C98" s="66"/>
      <c r="D98" s="70"/>
      <c r="E98" s="71"/>
      <c r="F98" s="71"/>
      <c r="G98" s="70"/>
    </row>
    <row r="99" spans="1:7" ht="159.75" customHeight="1">
      <c r="A99" s="67" t="s">
        <v>183</v>
      </c>
      <c r="B99" s="76"/>
      <c r="C99" s="44" t="s">
        <v>320</v>
      </c>
      <c r="D99" s="358" t="s">
        <v>321</v>
      </c>
      <c r="E99" s="76"/>
      <c r="F99" s="44" t="s">
        <v>758</v>
      </c>
      <c r="G99" s="347" t="s">
        <v>323</v>
      </c>
    </row>
    <row r="100" spans="1:7" ht="138" customHeight="1">
      <c r="A100" s="67" t="s">
        <v>184</v>
      </c>
      <c r="B100" s="76"/>
      <c r="C100" s="44" t="s">
        <v>190</v>
      </c>
      <c r="D100" s="359"/>
      <c r="E100" s="76"/>
      <c r="F100" s="44" t="s">
        <v>322</v>
      </c>
      <c r="G100" s="349"/>
    </row>
    <row r="101" spans="1:7" ht="48" customHeight="1">
      <c r="A101" s="77"/>
      <c r="B101" s="77"/>
      <c r="C101" s="77"/>
      <c r="D101" s="77"/>
      <c r="E101" s="77"/>
      <c r="F101" s="77"/>
      <c r="G101" s="77"/>
    </row>
    <row r="102" spans="1:7" ht="138.75" customHeight="1">
      <c r="A102" s="43" t="s">
        <v>183</v>
      </c>
      <c r="B102" s="24"/>
      <c r="C102" s="44" t="s">
        <v>311</v>
      </c>
      <c r="D102" s="358" t="s">
        <v>310</v>
      </c>
      <c r="E102" s="25"/>
      <c r="F102" s="44" t="s">
        <v>759</v>
      </c>
      <c r="G102" s="347" t="s">
        <v>316</v>
      </c>
    </row>
    <row r="103" spans="1:7" ht="138.75" customHeight="1">
      <c r="A103" s="43" t="s">
        <v>184</v>
      </c>
      <c r="B103" s="24"/>
      <c r="C103" s="44" t="s">
        <v>190</v>
      </c>
      <c r="D103" s="359"/>
      <c r="E103" s="25"/>
      <c r="F103" s="44" t="s">
        <v>312</v>
      </c>
      <c r="G103" s="349"/>
    </row>
    <row r="104" spans="1:7" ht="138.75" customHeight="1">
      <c r="A104" s="110" t="s">
        <v>183</v>
      </c>
      <c r="B104" s="24"/>
      <c r="C104" s="44" t="s">
        <v>324</v>
      </c>
      <c r="D104" s="358" t="s">
        <v>753</v>
      </c>
      <c r="E104" s="25"/>
      <c r="F104" s="44" t="s">
        <v>757</v>
      </c>
      <c r="G104" s="166" t="s">
        <v>760</v>
      </c>
    </row>
    <row r="105" spans="1:7" ht="138.75" customHeight="1">
      <c r="A105" s="67" t="s">
        <v>184</v>
      </c>
      <c r="B105" s="24"/>
      <c r="C105" s="44" t="s">
        <v>190</v>
      </c>
      <c r="D105" s="359"/>
      <c r="E105" s="25"/>
      <c r="F105" s="44" t="s">
        <v>650</v>
      </c>
      <c r="G105" s="166" t="s">
        <v>755</v>
      </c>
    </row>
    <row r="106" spans="1:7" ht="26.25" customHeight="1">
      <c r="A106" s="301" t="s">
        <v>63</v>
      </c>
      <c r="B106" s="356"/>
      <c r="C106" s="356"/>
      <c r="D106" s="356"/>
      <c r="E106" s="356"/>
      <c r="F106" s="356"/>
      <c r="G106" s="356"/>
    </row>
    <row r="107" spans="1:7" s="2" customFormat="1" ht="15.75">
      <c r="A107" s="19"/>
      <c r="B107" s="19"/>
      <c r="C107" s="19"/>
      <c r="D107" s="19"/>
      <c r="E107" s="19"/>
      <c r="F107" s="19"/>
      <c r="G107" s="19"/>
    </row>
    <row r="108" spans="1:7" ht="16.5">
      <c r="A108" s="316" t="s">
        <v>64</v>
      </c>
      <c r="B108" s="316"/>
      <c r="C108" s="316"/>
      <c r="D108" s="316"/>
      <c r="E108" s="316"/>
      <c r="F108" s="316"/>
      <c r="G108" s="316"/>
    </row>
    <row r="109" spans="1:7" ht="31.5">
      <c r="A109" s="21" t="s">
        <v>65</v>
      </c>
      <c r="B109" s="21" t="s">
        <v>66</v>
      </c>
      <c r="C109" s="26" t="s">
        <v>67</v>
      </c>
      <c r="D109" s="45" t="s">
        <v>68</v>
      </c>
      <c r="E109" s="45" t="s">
        <v>69</v>
      </c>
      <c r="F109" s="17" t="s">
        <v>70</v>
      </c>
      <c r="G109" s="21" t="s">
        <v>71</v>
      </c>
    </row>
    <row r="110" spans="1:7" ht="60.75" customHeight="1" thickBot="1">
      <c r="A110" s="136">
        <v>415212</v>
      </c>
      <c r="B110" s="137">
        <v>231</v>
      </c>
      <c r="C110" s="138">
        <v>45345</v>
      </c>
      <c r="D110" s="139">
        <v>9288904</v>
      </c>
      <c r="E110" s="137" t="s">
        <v>719</v>
      </c>
      <c r="F110" s="137" t="s">
        <v>720</v>
      </c>
      <c r="G110" s="140" t="s">
        <v>721</v>
      </c>
    </row>
    <row r="111" spans="1:7" ht="60.75" customHeight="1" thickBot="1">
      <c r="A111" s="136">
        <v>415212</v>
      </c>
      <c r="B111" s="137">
        <v>231</v>
      </c>
      <c r="C111" s="138">
        <v>45414</v>
      </c>
      <c r="D111" s="139">
        <v>12424100</v>
      </c>
      <c r="E111" s="137" t="s">
        <v>719</v>
      </c>
      <c r="F111" s="137" t="s">
        <v>720</v>
      </c>
      <c r="G111" s="140" t="s">
        <v>722</v>
      </c>
    </row>
    <row r="112" spans="1:7" ht="60.75" customHeight="1" thickBot="1">
      <c r="A112" s="136">
        <v>415212</v>
      </c>
      <c r="B112" s="137">
        <v>231</v>
      </c>
      <c r="C112" s="138">
        <v>45463</v>
      </c>
      <c r="D112" s="139">
        <v>11750000</v>
      </c>
      <c r="E112" s="137" t="s">
        <v>723</v>
      </c>
      <c r="F112" s="137" t="s">
        <v>720</v>
      </c>
      <c r="G112" s="140" t="s">
        <v>722</v>
      </c>
    </row>
    <row r="113" spans="1:13" ht="60.75" customHeight="1" thickBot="1">
      <c r="A113" s="136">
        <v>415212</v>
      </c>
      <c r="B113" s="137">
        <v>231</v>
      </c>
      <c r="C113" s="138">
        <v>45518</v>
      </c>
      <c r="D113" s="139">
        <v>12912200</v>
      </c>
      <c r="E113" s="137" t="s">
        <v>724</v>
      </c>
      <c r="F113" s="137" t="s">
        <v>720</v>
      </c>
      <c r="G113" s="140" t="s">
        <v>722</v>
      </c>
    </row>
    <row r="114" spans="1:13" ht="60.75" customHeight="1" thickBot="1">
      <c r="A114" s="136">
        <v>415212</v>
      </c>
      <c r="B114" s="137">
        <v>231</v>
      </c>
      <c r="C114" s="138">
        <v>45518</v>
      </c>
      <c r="D114" s="139">
        <v>2701300</v>
      </c>
      <c r="E114" s="137" t="s">
        <v>724</v>
      </c>
      <c r="F114" s="137" t="s">
        <v>720</v>
      </c>
      <c r="G114" s="140" t="s">
        <v>722</v>
      </c>
      <c r="M114" s="78"/>
    </row>
    <row r="115" spans="1:13" ht="60.75" customHeight="1" thickBot="1">
      <c r="A115" s="136">
        <v>415212</v>
      </c>
      <c r="B115" s="137">
        <v>231</v>
      </c>
      <c r="C115" s="138">
        <v>45526</v>
      </c>
      <c r="D115" s="139">
        <v>5574254</v>
      </c>
      <c r="E115" s="137" t="s">
        <v>724</v>
      </c>
      <c r="F115" s="137" t="s">
        <v>720</v>
      </c>
      <c r="G115" s="140" t="s">
        <v>722</v>
      </c>
      <c r="M115" s="78"/>
    </row>
    <row r="116" spans="1:13" ht="60.75" customHeight="1" thickBot="1">
      <c r="A116" s="136">
        <v>415212</v>
      </c>
      <c r="B116" s="137">
        <v>231</v>
      </c>
      <c r="C116" s="138">
        <v>45538</v>
      </c>
      <c r="D116" s="139">
        <v>14058232</v>
      </c>
      <c r="E116" s="137" t="s">
        <v>724</v>
      </c>
      <c r="F116" s="137" t="s">
        <v>720</v>
      </c>
      <c r="G116" s="140" t="s">
        <v>722</v>
      </c>
    </row>
    <row r="117" spans="1:13" ht="60.75" customHeight="1" thickBot="1">
      <c r="A117" s="136">
        <v>415212</v>
      </c>
      <c r="B117" s="137">
        <v>231</v>
      </c>
      <c r="C117" s="138">
        <v>45597</v>
      </c>
      <c r="D117" s="139">
        <v>5370500</v>
      </c>
      <c r="E117" s="137" t="s">
        <v>725</v>
      </c>
      <c r="F117" s="137" t="s">
        <v>720</v>
      </c>
      <c r="G117" s="140" t="s">
        <v>722</v>
      </c>
    </row>
    <row r="118" spans="1:13" ht="60.75" customHeight="1" thickBot="1">
      <c r="A118" s="136">
        <v>415212</v>
      </c>
      <c r="B118" s="137">
        <v>231</v>
      </c>
      <c r="C118" s="138">
        <v>45616</v>
      </c>
      <c r="D118" s="139">
        <v>6740100</v>
      </c>
      <c r="E118" s="137" t="s">
        <v>724</v>
      </c>
      <c r="F118" s="137" t="s">
        <v>720</v>
      </c>
      <c r="G118" s="140" t="s">
        <v>722</v>
      </c>
    </row>
    <row r="119" spans="1:13" ht="60.75" customHeight="1" thickBot="1">
      <c r="A119" s="136">
        <v>455520</v>
      </c>
      <c r="B119" s="137" t="s">
        <v>568</v>
      </c>
      <c r="C119" s="138">
        <v>45615</v>
      </c>
      <c r="D119" s="139">
        <v>27120000</v>
      </c>
      <c r="E119" s="137" t="s">
        <v>726</v>
      </c>
      <c r="F119" s="137" t="s">
        <v>720</v>
      </c>
      <c r="G119" s="140" t="s">
        <v>727</v>
      </c>
    </row>
    <row r="120" spans="1:13" ht="60.75" customHeight="1" thickBot="1">
      <c r="A120" s="136">
        <v>455401</v>
      </c>
      <c r="B120" s="137">
        <v>346</v>
      </c>
      <c r="C120" s="137" t="s">
        <v>728</v>
      </c>
      <c r="D120" s="139">
        <v>7251635</v>
      </c>
      <c r="E120" s="137" t="s">
        <v>729</v>
      </c>
      <c r="F120" s="137" t="s">
        <v>720</v>
      </c>
      <c r="G120" s="140" t="s">
        <v>730</v>
      </c>
    </row>
    <row r="121" spans="1:13" ht="60.75" customHeight="1" thickBot="1">
      <c r="A121" s="141">
        <v>453342</v>
      </c>
      <c r="B121" s="141">
        <v>264</v>
      </c>
      <c r="C121" s="141" t="s">
        <v>731</v>
      </c>
      <c r="D121" s="142">
        <v>13600000</v>
      </c>
      <c r="E121" s="141" t="s">
        <v>732</v>
      </c>
      <c r="F121" s="141" t="s">
        <v>733</v>
      </c>
      <c r="G121" s="143" t="s">
        <v>734</v>
      </c>
    </row>
    <row r="122" spans="1:13" ht="60.75" customHeight="1" thickBot="1">
      <c r="A122" s="144">
        <v>453340</v>
      </c>
      <c r="B122" s="145">
        <v>252</v>
      </c>
      <c r="C122" s="146">
        <v>45609</v>
      </c>
      <c r="D122" s="147">
        <v>5280000</v>
      </c>
      <c r="E122" s="145" t="s">
        <v>735</v>
      </c>
      <c r="F122" s="145" t="s">
        <v>733</v>
      </c>
      <c r="G122" s="148" t="s">
        <v>736</v>
      </c>
    </row>
    <row r="123" spans="1:13" ht="60.75" customHeight="1" thickBot="1">
      <c r="A123" s="136">
        <v>451702</v>
      </c>
      <c r="B123" s="137">
        <v>281</v>
      </c>
      <c r="C123" s="138">
        <v>45555</v>
      </c>
      <c r="D123" s="139">
        <v>235000000</v>
      </c>
      <c r="E123" s="137" t="s">
        <v>737</v>
      </c>
      <c r="F123" s="137" t="s">
        <v>720</v>
      </c>
      <c r="G123" s="140" t="s">
        <v>738</v>
      </c>
    </row>
    <row r="124" spans="1:13" ht="60.75" customHeight="1" thickBot="1">
      <c r="A124" s="136">
        <v>444113</v>
      </c>
      <c r="B124" s="137">
        <v>245</v>
      </c>
      <c r="C124" s="138">
        <v>45609</v>
      </c>
      <c r="D124" s="139">
        <v>75636000</v>
      </c>
      <c r="E124" s="137" t="s">
        <v>739</v>
      </c>
      <c r="F124" s="137" t="s">
        <v>733</v>
      </c>
      <c r="G124" s="140" t="s">
        <v>740</v>
      </c>
    </row>
    <row r="125" spans="1:13" ht="60.75" customHeight="1" thickBot="1">
      <c r="A125" s="136">
        <v>444103</v>
      </c>
      <c r="B125" s="137">
        <v>541</v>
      </c>
      <c r="C125" s="138">
        <v>45610</v>
      </c>
      <c r="D125" s="139">
        <v>232815000</v>
      </c>
      <c r="E125" s="137" t="s">
        <v>741</v>
      </c>
      <c r="F125" s="137" t="s">
        <v>720</v>
      </c>
      <c r="G125" s="140" t="s">
        <v>742</v>
      </c>
    </row>
    <row r="126" spans="1:13" ht="60.75" customHeight="1" thickBot="1">
      <c r="A126" s="136">
        <v>443998</v>
      </c>
      <c r="B126" s="137">
        <v>242</v>
      </c>
      <c r="C126" s="138">
        <v>45621</v>
      </c>
      <c r="D126" s="139">
        <v>18050000</v>
      </c>
      <c r="E126" s="137" t="s">
        <v>743</v>
      </c>
      <c r="F126" s="137" t="s">
        <v>720</v>
      </c>
      <c r="G126" s="140" t="s">
        <v>744</v>
      </c>
    </row>
    <row r="127" spans="1:13" ht="60.75" customHeight="1" thickBot="1">
      <c r="A127" s="136">
        <v>302287</v>
      </c>
      <c r="B127" s="137">
        <v>361</v>
      </c>
      <c r="C127" s="138">
        <v>45266</v>
      </c>
      <c r="D127" s="139">
        <v>28812000</v>
      </c>
      <c r="E127" s="137" t="s">
        <v>745</v>
      </c>
      <c r="F127" s="137" t="s">
        <v>720</v>
      </c>
      <c r="G127" s="137" t="s">
        <v>746</v>
      </c>
    </row>
    <row r="128" spans="1:13" ht="60.75" customHeight="1" thickBot="1">
      <c r="A128" s="144">
        <v>305487</v>
      </c>
      <c r="B128" s="144">
        <v>251</v>
      </c>
      <c r="C128" s="149">
        <v>45392</v>
      </c>
      <c r="D128" s="150">
        <v>32575400</v>
      </c>
      <c r="E128" s="144" t="s">
        <v>747</v>
      </c>
      <c r="F128" s="144" t="s">
        <v>720</v>
      </c>
      <c r="G128" s="144" t="s">
        <v>746</v>
      </c>
    </row>
    <row r="129" spans="1:7" ht="36" customHeight="1">
      <c r="A129" s="276" t="s">
        <v>45</v>
      </c>
      <c r="B129" s="277"/>
      <c r="C129" s="277"/>
      <c r="D129" s="277"/>
      <c r="E129" s="277"/>
      <c r="F129" s="277"/>
      <c r="G129" s="278"/>
    </row>
    <row r="130" spans="1:7" ht="36" customHeight="1">
      <c r="A130" s="19"/>
      <c r="B130" s="19"/>
      <c r="C130" s="19"/>
      <c r="D130" s="19"/>
      <c r="E130" s="19"/>
      <c r="F130" s="19"/>
      <c r="G130" s="19"/>
    </row>
    <row r="131" spans="1:7" ht="36" customHeight="1">
      <c r="A131" s="270" t="s">
        <v>72</v>
      </c>
      <c r="B131" s="271"/>
      <c r="C131" s="271"/>
      <c r="D131" s="271"/>
      <c r="E131" s="271"/>
      <c r="F131" s="271"/>
      <c r="G131" s="272"/>
    </row>
    <row r="132" spans="1:7" ht="36" customHeight="1">
      <c r="A132" s="291" t="s">
        <v>73</v>
      </c>
      <c r="B132" s="293"/>
      <c r="C132" s="21" t="s">
        <v>56</v>
      </c>
      <c r="D132" s="21" t="s">
        <v>567</v>
      </c>
      <c r="E132" s="21" t="s">
        <v>74</v>
      </c>
      <c r="F132" s="21" t="s">
        <v>75</v>
      </c>
      <c r="G132" s="17" t="s">
        <v>76</v>
      </c>
    </row>
    <row r="133" spans="1:7" ht="33.75" customHeight="1">
      <c r="A133" s="449" t="s">
        <v>651</v>
      </c>
      <c r="B133" s="450"/>
      <c r="C133" s="48" t="s">
        <v>56</v>
      </c>
      <c r="D133" s="48" t="s">
        <v>652</v>
      </c>
      <c r="E133" s="48" t="s">
        <v>74</v>
      </c>
      <c r="F133" s="48" t="s">
        <v>75</v>
      </c>
      <c r="G133" s="451" t="s">
        <v>313</v>
      </c>
    </row>
    <row r="134" spans="1:7" ht="35.25" customHeight="1">
      <c r="A134" s="47">
        <v>111</v>
      </c>
      <c r="B134" s="47">
        <v>10</v>
      </c>
      <c r="C134" s="153" t="s">
        <v>653</v>
      </c>
      <c r="D134" s="131">
        <v>1885241119</v>
      </c>
      <c r="E134" s="132">
        <v>1387641119</v>
      </c>
      <c r="F134" s="131">
        <f>+D134-E134</f>
        <v>497600000</v>
      </c>
      <c r="G134" s="452"/>
    </row>
    <row r="135" spans="1:7" ht="35.25" customHeight="1">
      <c r="A135" s="47">
        <v>113</v>
      </c>
      <c r="B135" s="47">
        <v>10</v>
      </c>
      <c r="C135" s="153" t="s">
        <v>654</v>
      </c>
      <c r="D135" s="131">
        <v>38575200</v>
      </c>
      <c r="E135" s="131">
        <v>38575200</v>
      </c>
      <c r="F135" s="131">
        <f t="shared" ref="F135:F198" si="0">+D135-E135</f>
        <v>0</v>
      </c>
      <c r="G135" s="452"/>
    </row>
    <row r="136" spans="1:7" ht="35.25" customHeight="1">
      <c r="A136" s="47">
        <v>114</v>
      </c>
      <c r="B136" s="47">
        <v>10</v>
      </c>
      <c r="C136" s="153" t="s">
        <v>655</v>
      </c>
      <c r="D136" s="131">
        <v>160318027</v>
      </c>
      <c r="E136" s="132">
        <v>118851358</v>
      </c>
      <c r="F136" s="131">
        <f t="shared" si="0"/>
        <v>41466669</v>
      </c>
      <c r="G136" s="452"/>
    </row>
    <row r="137" spans="1:7" s="2" customFormat="1" ht="54" customHeight="1">
      <c r="A137" s="47">
        <v>123</v>
      </c>
      <c r="B137" s="47">
        <v>10</v>
      </c>
      <c r="C137" s="153" t="s">
        <v>656</v>
      </c>
      <c r="D137" s="131">
        <v>39736352</v>
      </c>
      <c r="E137" s="132">
        <v>38898157</v>
      </c>
      <c r="F137" s="131">
        <f t="shared" si="0"/>
        <v>838195</v>
      </c>
      <c r="G137" s="452"/>
    </row>
    <row r="138" spans="1:7" ht="54" customHeight="1">
      <c r="A138" s="47">
        <v>125</v>
      </c>
      <c r="B138" s="47">
        <v>10</v>
      </c>
      <c r="C138" s="153" t="s">
        <v>657</v>
      </c>
      <c r="D138" s="131">
        <v>15947221</v>
      </c>
      <c r="E138" s="132">
        <v>15827821</v>
      </c>
      <c r="F138" s="131">
        <f t="shared" si="0"/>
        <v>119400</v>
      </c>
      <c r="G138" s="452"/>
    </row>
    <row r="139" spans="1:7" ht="54" customHeight="1">
      <c r="A139" s="47">
        <v>131</v>
      </c>
      <c r="B139" s="47">
        <v>10</v>
      </c>
      <c r="C139" s="153" t="s">
        <v>658</v>
      </c>
      <c r="D139" s="131">
        <v>53607460</v>
      </c>
      <c r="E139" s="132">
        <v>50927087</v>
      </c>
      <c r="F139" s="131">
        <f t="shared" si="0"/>
        <v>2680373</v>
      </c>
      <c r="G139" s="452"/>
    </row>
    <row r="140" spans="1:7" s="41" customFormat="1" ht="54" customHeight="1">
      <c r="A140" s="47">
        <v>133</v>
      </c>
      <c r="B140" s="47">
        <v>10</v>
      </c>
      <c r="C140" s="153" t="s">
        <v>659</v>
      </c>
      <c r="D140" s="131">
        <v>463684620</v>
      </c>
      <c r="E140" s="131">
        <v>463684620</v>
      </c>
      <c r="F140" s="131">
        <f t="shared" si="0"/>
        <v>0</v>
      </c>
      <c r="G140" s="452"/>
    </row>
    <row r="141" spans="1:7" s="41" customFormat="1" ht="54" customHeight="1">
      <c r="A141" s="47">
        <v>137</v>
      </c>
      <c r="B141" s="47">
        <v>10</v>
      </c>
      <c r="C141" s="153" t="s">
        <v>660</v>
      </c>
      <c r="D141" s="131">
        <v>13094934</v>
      </c>
      <c r="E141" s="132">
        <v>13000000</v>
      </c>
      <c r="F141" s="131">
        <f t="shared" si="0"/>
        <v>94934</v>
      </c>
      <c r="G141" s="452"/>
    </row>
    <row r="142" spans="1:7" s="41" customFormat="1" ht="54" customHeight="1">
      <c r="A142" s="47">
        <v>141</v>
      </c>
      <c r="B142" s="47">
        <v>10</v>
      </c>
      <c r="C142" s="153" t="s">
        <v>661</v>
      </c>
      <c r="D142" s="131">
        <v>619568550</v>
      </c>
      <c r="E142" s="132">
        <v>612740334</v>
      </c>
      <c r="F142" s="131">
        <f t="shared" si="0"/>
        <v>6828216</v>
      </c>
      <c r="G142" s="452"/>
    </row>
    <row r="143" spans="1:7" s="41" customFormat="1" ht="54" customHeight="1">
      <c r="A143" s="47">
        <v>144</v>
      </c>
      <c r="B143" s="47">
        <v>10</v>
      </c>
      <c r="C143" s="153" t="s">
        <v>662</v>
      </c>
      <c r="D143" s="131">
        <v>1193410359</v>
      </c>
      <c r="E143" s="132">
        <v>1177271434</v>
      </c>
      <c r="F143" s="131">
        <f t="shared" si="0"/>
        <v>16138925</v>
      </c>
      <c r="G143" s="452"/>
    </row>
    <row r="144" spans="1:7" s="41" customFormat="1" ht="54" customHeight="1">
      <c r="A144" s="48">
        <v>144</v>
      </c>
      <c r="B144" s="48">
        <v>30</v>
      </c>
      <c r="C144" s="154" t="s">
        <v>662</v>
      </c>
      <c r="D144" s="131">
        <v>0</v>
      </c>
      <c r="E144" s="132">
        <v>0</v>
      </c>
      <c r="F144" s="133">
        <f t="shared" si="0"/>
        <v>0</v>
      </c>
      <c r="G144" s="452"/>
    </row>
    <row r="145" spans="1:7" s="41" customFormat="1" ht="54" customHeight="1">
      <c r="A145" s="47">
        <v>145</v>
      </c>
      <c r="B145" s="47">
        <v>10</v>
      </c>
      <c r="C145" s="153" t="s">
        <v>663</v>
      </c>
      <c r="D145" s="131">
        <v>1847482378</v>
      </c>
      <c r="E145" s="132">
        <v>1847014341</v>
      </c>
      <c r="F145" s="131">
        <f t="shared" si="0"/>
        <v>468037</v>
      </c>
      <c r="G145" s="452"/>
    </row>
    <row r="146" spans="1:7" s="41" customFormat="1" ht="54" customHeight="1">
      <c r="A146" s="47">
        <v>191</v>
      </c>
      <c r="B146" s="47">
        <v>10</v>
      </c>
      <c r="C146" s="153" t="s">
        <v>664</v>
      </c>
      <c r="D146" s="131">
        <v>24600000</v>
      </c>
      <c r="E146" s="132">
        <v>24600000</v>
      </c>
      <c r="F146" s="131">
        <f t="shared" si="0"/>
        <v>0</v>
      </c>
      <c r="G146" s="452"/>
    </row>
    <row r="147" spans="1:7" s="41" customFormat="1" ht="54" customHeight="1">
      <c r="A147" s="47">
        <v>199</v>
      </c>
      <c r="B147" s="47">
        <v>10</v>
      </c>
      <c r="C147" s="153" t="s">
        <v>665</v>
      </c>
      <c r="D147" s="131">
        <v>92950000</v>
      </c>
      <c r="E147" s="131">
        <v>92950000</v>
      </c>
      <c r="F147" s="131">
        <f t="shared" si="0"/>
        <v>0</v>
      </c>
      <c r="G147" s="452"/>
    </row>
    <row r="148" spans="1:7" s="41" customFormat="1" ht="54" customHeight="1">
      <c r="A148" s="47">
        <v>211</v>
      </c>
      <c r="B148" s="47">
        <v>10</v>
      </c>
      <c r="C148" s="153" t="s">
        <v>666</v>
      </c>
      <c r="D148" s="131">
        <v>29346000</v>
      </c>
      <c r="E148" s="132">
        <v>28762000</v>
      </c>
      <c r="F148" s="131">
        <f t="shared" si="0"/>
        <v>584000</v>
      </c>
      <c r="G148" s="452"/>
    </row>
    <row r="149" spans="1:7" s="41" customFormat="1" ht="54" customHeight="1">
      <c r="A149" s="47">
        <v>212</v>
      </c>
      <c r="B149" s="47">
        <v>10</v>
      </c>
      <c r="C149" s="153" t="s">
        <v>667</v>
      </c>
      <c r="D149" s="131">
        <v>1600000</v>
      </c>
      <c r="E149" s="132">
        <v>1516000</v>
      </c>
      <c r="F149" s="131">
        <f t="shared" si="0"/>
        <v>84000</v>
      </c>
      <c r="G149" s="452"/>
    </row>
    <row r="150" spans="1:7" s="41" customFormat="1" ht="54" customHeight="1">
      <c r="A150" s="47">
        <v>214</v>
      </c>
      <c r="B150" s="47">
        <v>10</v>
      </c>
      <c r="C150" s="134" t="s">
        <v>668</v>
      </c>
      <c r="D150" s="131">
        <v>37712000</v>
      </c>
      <c r="E150" s="132">
        <v>37602101</v>
      </c>
      <c r="F150" s="131">
        <f t="shared" si="0"/>
        <v>109899</v>
      </c>
      <c r="G150" s="452"/>
    </row>
    <row r="151" spans="1:7" s="41" customFormat="1" ht="54" customHeight="1">
      <c r="A151" s="47">
        <v>221</v>
      </c>
      <c r="B151" s="47">
        <v>10</v>
      </c>
      <c r="C151" s="55" t="s">
        <v>669</v>
      </c>
      <c r="D151" s="131">
        <v>2750000</v>
      </c>
      <c r="E151" s="131">
        <v>2750000</v>
      </c>
      <c r="F151" s="131">
        <f t="shared" si="0"/>
        <v>0</v>
      </c>
      <c r="G151" s="452"/>
    </row>
    <row r="152" spans="1:7" s="41" customFormat="1" ht="54" customHeight="1">
      <c r="A152" s="47">
        <v>223</v>
      </c>
      <c r="B152" s="47">
        <v>10</v>
      </c>
      <c r="C152" s="55" t="s">
        <v>670</v>
      </c>
      <c r="D152" s="131">
        <v>0</v>
      </c>
      <c r="E152" s="132">
        <v>0</v>
      </c>
      <c r="F152" s="131">
        <f t="shared" si="0"/>
        <v>0</v>
      </c>
      <c r="G152" s="452"/>
    </row>
    <row r="153" spans="1:7" s="41" customFormat="1" ht="54" customHeight="1">
      <c r="A153" s="47">
        <v>231</v>
      </c>
      <c r="B153" s="47">
        <v>10</v>
      </c>
      <c r="C153" s="55" t="s">
        <v>671</v>
      </c>
      <c r="D153" s="131">
        <v>85598140</v>
      </c>
      <c r="E153" s="131">
        <v>85598140</v>
      </c>
      <c r="F153" s="131">
        <f t="shared" si="0"/>
        <v>0</v>
      </c>
      <c r="G153" s="452"/>
    </row>
    <row r="154" spans="1:7" s="41" customFormat="1" ht="54" customHeight="1">
      <c r="A154" s="48">
        <v>231</v>
      </c>
      <c r="B154" s="48">
        <v>30</v>
      </c>
      <c r="C154" s="155" t="s">
        <v>671</v>
      </c>
      <c r="D154" s="131">
        <v>0</v>
      </c>
      <c r="E154" s="132">
        <v>0</v>
      </c>
      <c r="F154" s="133">
        <f t="shared" si="0"/>
        <v>0</v>
      </c>
      <c r="G154" s="452"/>
    </row>
    <row r="155" spans="1:7" s="41" customFormat="1" ht="54" customHeight="1">
      <c r="A155" s="47">
        <v>232</v>
      </c>
      <c r="B155" s="47">
        <v>10</v>
      </c>
      <c r="C155" s="55" t="s">
        <v>672</v>
      </c>
      <c r="D155" s="131">
        <v>112311596</v>
      </c>
      <c r="E155" s="131">
        <v>112311596</v>
      </c>
      <c r="F155" s="131">
        <f t="shared" si="0"/>
        <v>0</v>
      </c>
      <c r="G155" s="452"/>
    </row>
    <row r="156" spans="1:7" s="41" customFormat="1" ht="54" customHeight="1">
      <c r="A156" s="48">
        <v>232</v>
      </c>
      <c r="B156" s="48">
        <v>30</v>
      </c>
      <c r="C156" s="155" t="s">
        <v>672</v>
      </c>
      <c r="D156" s="131">
        <v>0</v>
      </c>
      <c r="E156" s="132">
        <v>0</v>
      </c>
      <c r="F156" s="133">
        <f t="shared" si="0"/>
        <v>0</v>
      </c>
      <c r="G156" s="452"/>
    </row>
    <row r="157" spans="1:7" s="41" customFormat="1" ht="54" customHeight="1">
      <c r="A157" s="47">
        <v>239</v>
      </c>
      <c r="B157" s="47">
        <v>10</v>
      </c>
      <c r="C157" s="55" t="s">
        <v>673</v>
      </c>
      <c r="D157" s="131">
        <v>0</v>
      </c>
      <c r="E157" s="132">
        <v>0</v>
      </c>
      <c r="F157" s="131">
        <f t="shared" si="0"/>
        <v>0</v>
      </c>
      <c r="G157" s="452"/>
    </row>
    <row r="158" spans="1:7" s="41" customFormat="1" ht="54" customHeight="1">
      <c r="A158" s="47">
        <v>242</v>
      </c>
      <c r="B158" s="47">
        <v>10</v>
      </c>
      <c r="C158" s="135" t="s">
        <v>674</v>
      </c>
      <c r="D158" s="131">
        <v>18088000</v>
      </c>
      <c r="E158" s="132">
        <v>18050000</v>
      </c>
      <c r="F158" s="131">
        <f t="shared" si="0"/>
        <v>38000</v>
      </c>
      <c r="G158" s="452"/>
    </row>
    <row r="159" spans="1:7" s="41" customFormat="1" ht="54" customHeight="1">
      <c r="A159" s="47">
        <v>243</v>
      </c>
      <c r="B159" s="47">
        <v>10</v>
      </c>
      <c r="C159" s="135" t="s">
        <v>675</v>
      </c>
      <c r="D159" s="131">
        <v>2800000</v>
      </c>
      <c r="E159" s="132">
        <v>2630000</v>
      </c>
      <c r="F159" s="131">
        <f t="shared" si="0"/>
        <v>170000</v>
      </c>
      <c r="G159" s="452"/>
    </row>
    <row r="160" spans="1:7" s="41" customFormat="1" ht="54" customHeight="1">
      <c r="A160" s="47">
        <v>244</v>
      </c>
      <c r="B160" s="47">
        <v>10</v>
      </c>
      <c r="C160" s="135" t="s">
        <v>676</v>
      </c>
      <c r="D160" s="131">
        <v>14070500</v>
      </c>
      <c r="E160" s="131">
        <v>14070500</v>
      </c>
      <c r="F160" s="131">
        <f t="shared" si="0"/>
        <v>0</v>
      </c>
      <c r="G160" s="452"/>
    </row>
    <row r="161" spans="1:7" s="41" customFormat="1" ht="54" customHeight="1">
      <c r="A161" s="47">
        <v>245</v>
      </c>
      <c r="B161" s="47">
        <v>10</v>
      </c>
      <c r="C161" s="135" t="s">
        <v>677</v>
      </c>
      <c r="D161" s="131">
        <v>65550906</v>
      </c>
      <c r="E161" s="132">
        <v>63853000</v>
      </c>
      <c r="F161" s="131">
        <f t="shared" si="0"/>
        <v>1697906</v>
      </c>
      <c r="G161" s="452"/>
    </row>
    <row r="162" spans="1:7" s="41" customFormat="1" ht="54" customHeight="1">
      <c r="A162" s="47">
        <v>246</v>
      </c>
      <c r="B162" s="47">
        <v>10</v>
      </c>
      <c r="C162" s="135" t="s">
        <v>678</v>
      </c>
      <c r="D162" s="131">
        <v>200000</v>
      </c>
      <c r="E162" s="131">
        <v>200000</v>
      </c>
      <c r="F162" s="131">
        <f t="shared" si="0"/>
        <v>0</v>
      </c>
      <c r="G162" s="452"/>
    </row>
    <row r="163" spans="1:7" s="41" customFormat="1" ht="54" customHeight="1">
      <c r="A163" s="47">
        <v>248</v>
      </c>
      <c r="B163" s="47">
        <v>10</v>
      </c>
      <c r="C163" s="135" t="s">
        <v>679</v>
      </c>
      <c r="D163" s="131">
        <v>0</v>
      </c>
      <c r="E163" s="132">
        <v>0</v>
      </c>
      <c r="F163" s="131">
        <f t="shared" si="0"/>
        <v>0</v>
      </c>
      <c r="G163" s="452"/>
    </row>
    <row r="164" spans="1:7" s="41" customFormat="1" ht="54" customHeight="1">
      <c r="A164" s="47">
        <v>251</v>
      </c>
      <c r="B164" s="47">
        <v>10</v>
      </c>
      <c r="C164" s="135" t="s">
        <v>680</v>
      </c>
      <c r="D164" s="131">
        <v>32575400</v>
      </c>
      <c r="E164" s="131">
        <v>32575400</v>
      </c>
      <c r="F164" s="131">
        <f t="shared" si="0"/>
        <v>0</v>
      </c>
      <c r="G164" s="452"/>
    </row>
    <row r="165" spans="1:7" s="41" customFormat="1" ht="54" customHeight="1">
      <c r="A165" s="47">
        <v>252</v>
      </c>
      <c r="B165" s="47">
        <v>10</v>
      </c>
      <c r="C165" s="135" t="s">
        <v>681</v>
      </c>
      <c r="D165" s="131">
        <v>5400000</v>
      </c>
      <c r="E165" s="132">
        <v>5280000</v>
      </c>
      <c r="F165" s="131">
        <f t="shared" si="0"/>
        <v>120000</v>
      </c>
      <c r="G165" s="452"/>
    </row>
    <row r="166" spans="1:7" s="41" customFormat="1" ht="54" customHeight="1">
      <c r="A166" s="47">
        <v>261</v>
      </c>
      <c r="B166" s="47">
        <v>10</v>
      </c>
      <c r="C166" s="135" t="s">
        <v>682</v>
      </c>
      <c r="D166" s="131">
        <v>520000</v>
      </c>
      <c r="E166" s="132">
        <v>320000</v>
      </c>
      <c r="F166" s="131">
        <f t="shared" si="0"/>
        <v>200000</v>
      </c>
      <c r="G166" s="452"/>
    </row>
    <row r="167" spans="1:7" s="41" customFormat="1" ht="54" customHeight="1">
      <c r="A167" s="47">
        <v>262</v>
      </c>
      <c r="B167" s="47">
        <v>10</v>
      </c>
      <c r="C167" s="135" t="s">
        <v>683</v>
      </c>
      <c r="D167" s="131">
        <v>629000</v>
      </c>
      <c r="E167" s="132">
        <v>582000</v>
      </c>
      <c r="F167" s="131">
        <f t="shared" si="0"/>
        <v>47000</v>
      </c>
      <c r="G167" s="452"/>
    </row>
    <row r="168" spans="1:7" s="41" customFormat="1" ht="54" customHeight="1">
      <c r="A168" s="47">
        <v>263</v>
      </c>
      <c r="B168" s="47">
        <v>10</v>
      </c>
      <c r="C168" s="49" t="s">
        <v>684</v>
      </c>
      <c r="D168" s="131">
        <v>300000</v>
      </c>
      <c r="E168" s="132">
        <v>132000</v>
      </c>
      <c r="F168" s="131">
        <f t="shared" si="0"/>
        <v>168000</v>
      </c>
      <c r="G168" s="452"/>
    </row>
    <row r="169" spans="1:7" s="41" customFormat="1" ht="54" customHeight="1">
      <c r="A169" s="47">
        <v>264</v>
      </c>
      <c r="B169" s="47">
        <v>10</v>
      </c>
      <c r="C169" s="55" t="s">
        <v>685</v>
      </c>
      <c r="D169" s="131">
        <v>18500000</v>
      </c>
      <c r="E169" s="132">
        <v>13600000</v>
      </c>
      <c r="F169" s="131">
        <f t="shared" si="0"/>
        <v>4900000</v>
      </c>
      <c r="G169" s="452"/>
    </row>
    <row r="170" spans="1:7" s="41" customFormat="1" ht="54" customHeight="1">
      <c r="A170" s="47">
        <v>265</v>
      </c>
      <c r="B170" s="47">
        <v>10</v>
      </c>
      <c r="C170" s="55" t="s">
        <v>686</v>
      </c>
      <c r="D170" s="131">
        <v>0</v>
      </c>
      <c r="E170" s="132">
        <v>0</v>
      </c>
      <c r="F170" s="131">
        <f t="shared" si="0"/>
        <v>0</v>
      </c>
      <c r="G170" s="452"/>
    </row>
    <row r="171" spans="1:7" s="41" customFormat="1" ht="54" customHeight="1">
      <c r="A171" s="47">
        <v>267</v>
      </c>
      <c r="B171" s="47">
        <v>10</v>
      </c>
      <c r="C171" s="55" t="s">
        <v>687</v>
      </c>
      <c r="D171" s="131">
        <v>0</v>
      </c>
      <c r="E171" s="132">
        <v>0</v>
      </c>
      <c r="F171" s="131">
        <f t="shared" si="0"/>
        <v>0</v>
      </c>
      <c r="G171" s="452"/>
    </row>
    <row r="172" spans="1:7" s="41" customFormat="1" ht="54" customHeight="1">
      <c r="A172" s="47">
        <v>268</v>
      </c>
      <c r="B172" s="47">
        <v>10</v>
      </c>
      <c r="C172" s="55" t="s">
        <v>688</v>
      </c>
      <c r="D172" s="131">
        <v>3840000</v>
      </c>
      <c r="E172" s="132">
        <v>3806160</v>
      </c>
      <c r="F172" s="131">
        <f t="shared" si="0"/>
        <v>33840</v>
      </c>
      <c r="G172" s="452"/>
    </row>
    <row r="173" spans="1:7" s="41" customFormat="1" ht="54" customHeight="1">
      <c r="A173" s="47">
        <v>269</v>
      </c>
      <c r="B173" s="47">
        <v>10</v>
      </c>
      <c r="C173" s="55" t="s">
        <v>689</v>
      </c>
      <c r="D173" s="131">
        <v>1742300</v>
      </c>
      <c r="E173" s="131">
        <v>1742300</v>
      </c>
      <c r="F173" s="131">
        <f t="shared" si="0"/>
        <v>0</v>
      </c>
      <c r="G173" s="452"/>
    </row>
    <row r="174" spans="1:7" s="41" customFormat="1" ht="54" customHeight="1">
      <c r="A174" s="48">
        <v>269</v>
      </c>
      <c r="B174" s="48">
        <v>30</v>
      </c>
      <c r="C174" s="157" t="s">
        <v>689</v>
      </c>
      <c r="D174" s="131">
        <v>0</v>
      </c>
      <c r="E174" s="132">
        <v>0</v>
      </c>
      <c r="F174" s="133">
        <f t="shared" si="0"/>
        <v>0</v>
      </c>
      <c r="G174" s="452"/>
    </row>
    <row r="175" spans="1:7" s="41" customFormat="1" ht="54" customHeight="1">
      <c r="A175" s="47">
        <v>275</v>
      </c>
      <c r="B175" s="47">
        <v>10</v>
      </c>
      <c r="C175" s="55" t="s">
        <v>690</v>
      </c>
      <c r="D175" s="131">
        <v>0</v>
      </c>
      <c r="E175" s="132">
        <v>0</v>
      </c>
      <c r="F175" s="131">
        <f>+D175-E175</f>
        <v>0</v>
      </c>
      <c r="G175" s="452"/>
    </row>
    <row r="176" spans="1:7" s="41" customFormat="1" ht="54" customHeight="1">
      <c r="A176" s="47">
        <v>281</v>
      </c>
      <c r="B176" s="47">
        <v>10</v>
      </c>
      <c r="C176" s="55" t="s">
        <v>691</v>
      </c>
      <c r="D176" s="131">
        <v>238605000</v>
      </c>
      <c r="E176" s="132">
        <v>238120004</v>
      </c>
      <c r="F176" s="131">
        <f t="shared" si="0"/>
        <v>484996</v>
      </c>
      <c r="G176" s="452"/>
    </row>
    <row r="177" spans="1:7" s="41" customFormat="1" ht="54" customHeight="1">
      <c r="A177" s="47">
        <v>284</v>
      </c>
      <c r="B177" s="47">
        <v>10</v>
      </c>
      <c r="C177" s="55" t="s">
        <v>692</v>
      </c>
      <c r="D177" s="131">
        <v>2220000</v>
      </c>
      <c r="E177" s="132">
        <v>1990600</v>
      </c>
      <c r="F177" s="131">
        <v>229400</v>
      </c>
      <c r="G177" s="452"/>
    </row>
    <row r="178" spans="1:7" s="41" customFormat="1" ht="54" customHeight="1">
      <c r="A178" s="47">
        <v>288</v>
      </c>
      <c r="B178" s="47">
        <v>10</v>
      </c>
      <c r="C178" s="55" t="s">
        <v>693</v>
      </c>
      <c r="D178" s="131">
        <v>6000000</v>
      </c>
      <c r="E178" s="131">
        <v>6000000</v>
      </c>
      <c r="F178" s="131">
        <f t="shared" si="0"/>
        <v>0</v>
      </c>
      <c r="G178" s="452"/>
    </row>
    <row r="179" spans="1:7" s="41" customFormat="1" ht="54" customHeight="1">
      <c r="A179" s="47">
        <v>291</v>
      </c>
      <c r="B179" s="47">
        <v>10</v>
      </c>
      <c r="C179" s="55" t="s">
        <v>694</v>
      </c>
      <c r="D179" s="131">
        <v>2600000</v>
      </c>
      <c r="E179" s="131">
        <v>2600000</v>
      </c>
      <c r="F179" s="131">
        <f t="shared" si="0"/>
        <v>0</v>
      </c>
      <c r="G179" s="452"/>
    </row>
    <row r="180" spans="1:7" s="41" customFormat="1" ht="54" customHeight="1">
      <c r="A180" s="47">
        <v>311</v>
      </c>
      <c r="B180" s="47">
        <v>10</v>
      </c>
      <c r="C180" s="55" t="s">
        <v>695</v>
      </c>
      <c r="D180" s="131">
        <v>3730000</v>
      </c>
      <c r="E180" s="132">
        <v>3722849</v>
      </c>
      <c r="F180" s="131">
        <f t="shared" si="0"/>
        <v>7151</v>
      </c>
      <c r="G180" s="452"/>
    </row>
    <row r="181" spans="1:7" s="41" customFormat="1" ht="54" customHeight="1">
      <c r="A181" s="47">
        <v>331</v>
      </c>
      <c r="B181" s="47">
        <v>10</v>
      </c>
      <c r="C181" s="55" t="s">
        <v>696</v>
      </c>
      <c r="D181" s="131">
        <v>2264000</v>
      </c>
      <c r="E181" s="132">
        <v>2188025</v>
      </c>
      <c r="F181" s="131">
        <f t="shared" si="0"/>
        <v>75975</v>
      </c>
      <c r="G181" s="452"/>
    </row>
    <row r="182" spans="1:7" s="41" customFormat="1" ht="54" customHeight="1">
      <c r="A182" s="48">
        <v>331</v>
      </c>
      <c r="B182" s="48">
        <v>30</v>
      </c>
      <c r="C182" s="155" t="s">
        <v>696</v>
      </c>
      <c r="D182" s="131">
        <v>0</v>
      </c>
      <c r="E182" s="132">
        <v>0</v>
      </c>
      <c r="F182" s="133">
        <f t="shared" si="0"/>
        <v>0</v>
      </c>
      <c r="G182" s="452"/>
    </row>
    <row r="183" spans="1:7" s="41" customFormat="1" ht="54" customHeight="1">
      <c r="A183" s="47">
        <v>333</v>
      </c>
      <c r="B183" s="47">
        <v>10</v>
      </c>
      <c r="C183" s="55" t="s">
        <v>697</v>
      </c>
      <c r="D183" s="131">
        <v>1000000</v>
      </c>
      <c r="E183" s="131">
        <v>1000000</v>
      </c>
      <c r="F183" s="131">
        <f t="shared" si="0"/>
        <v>0</v>
      </c>
      <c r="G183" s="452"/>
    </row>
    <row r="184" spans="1:7" s="41" customFormat="1" ht="54" customHeight="1">
      <c r="A184" s="47">
        <v>334</v>
      </c>
      <c r="B184" s="47">
        <v>10</v>
      </c>
      <c r="C184" s="55" t="s">
        <v>698</v>
      </c>
      <c r="D184" s="131">
        <v>450000</v>
      </c>
      <c r="E184" s="131">
        <v>450000</v>
      </c>
      <c r="F184" s="131">
        <f t="shared" si="0"/>
        <v>0</v>
      </c>
      <c r="G184" s="452"/>
    </row>
    <row r="185" spans="1:7" s="41" customFormat="1" ht="54" customHeight="1">
      <c r="A185" s="47">
        <v>335</v>
      </c>
      <c r="B185" s="47">
        <v>10</v>
      </c>
      <c r="C185" s="55" t="s">
        <v>699</v>
      </c>
      <c r="D185" s="131">
        <v>4860000</v>
      </c>
      <c r="E185" s="131">
        <v>4860000</v>
      </c>
      <c r="F185" s="131">
        <f t="shared" si="0"/>
        <v>0</v>
      </c>
      <c r="G185" s="452"/>
    </row>
    <row r="186" spans="1:7" s="41" customFormat="1" ht="54" customHeight="1">
      <c r="A186" s="47">
        <v>341</v>
      </c>
      <c r="B186" s="47">
        <v>10</v>
      </c>
      <c r="C186" s="55" t="s">
        <v>700</v>
      </c>
      <c r="D186" s="131">
        <v>2500000</v>
      </c>
      <c r="E186" s="132">
        <v>356950</v>
      </c>
      <c r="F186" s="131">
        <f t="shared" si="0"/>
        <v>2143050</v>
      </c>
      <c r="G186" s="452"/>
    </row>
    <row r="187" spans="1:7" s="41" customFormat="1" ht="54" customHeight="1">
      <c r="A187" s="47">
        <v>342</v>
      </c>
      <c r="B187" s="47">
        <v>10</v>
      </c>
      <c r="C187" s="55" t="s">
        <v>701</v>
      </c>
      <c r="D187" s="131">
        <v>15795200</v>
      </c>
      <c r="E187" s="132">
        <v>15745750</v>
      </c>
      <c r="F187" s="131">
        <f t="shared" si="0"/>
        <v>49450</v>
      </c>
      <c r="G187" s="452"/>
    </row>
    <row r="188" spans="1:7" s="41" customFormat="1" ht="54" customHeight="1">
      <c r="A188" s="47">
        <v>343</v>
      </c>
      <c r="B188" s="47">
        <v>10</v>
      </c>
      <c r="C188" s="55" t="s">
        <v>702</v>
      </c>
      <c r="D188" s="131">
        <v>3623400</v>
      </c>
      <c r="E188" s="132">
        <v>3603825</v>
      </c>
      <c r="F188" s="131">
        <f t="shared" si="0"/>
        <v>19575</v>
      </c>
      <c r="G188" s="452"/>
    </row>
    <row r="189" spans="1:7" s="41" customFormat="1" ht="54" customHeight="1">
      <c r="A189" s="47">
        <v>344</v>
      </c>
      <c r="B189" s="47">
        <v>10</v>
      </c>
      <c r="C189" s="55" t="s">
        <v>703</v>
      </c>
      <c r="D189" s="131">
        <v>900000</v>
      </c>
      <c r="E189" s="132">
        <v>879400</v>
      </c>
      <c r="F189" s="131">
        <f t="shared" si="0"/>
        <v>20600</v>
      </c>
      <c r="G189" s="452"/>
    </row>
    <row r="190" spans="1:7" s="41" customFormat="1" ht="54" customHeight="1">
      <c r="A190" s="47">
        <v>346</v>
      </c>
      <c r="B190" s="47">
        <v>10</v>
      </c>
      <c r="C190" s="55" t="s">
        <v>704</v>
      </c>
      <c r="D190" s="131">
        <v>26454700</v>
      </c>
      <c r="E190" s="132">
        <v>9506335</v>
      </c>
      <c r="F190" s="131">
        <f t="shared" si="0"/>
        <v>16948365</v>
      </c>
      <c r="G190" s="452"/>
    </row>
    <row r="191" spans="1:7" s="41" customFormat="1" ht="54" customHeight="1">
      <c r="A191" s="47">
        <v>351</v>
      </c>
      <c r="B191" s="47">
        <v>10</v>
      </c>
      <c r="C191" s="55" t="s">
        <v>705</v>
      </c>
      <c r="D191" s="131">
        <v>800000</v>
      </c>
      <c r="E191" s="132">
        <v>580000</v>
      </c>
      <c r="F191" s="131">
        <f t="shared" si="0"/>
        <v>220000</v>
      </c>
      <c r="G191" s="452"/>
    </row>
    <row r="192" spans="1:7" s="41" customFormat="1" ht="54" customHeight="1">
      <c r="A192" s="47">
        <v>352</v>
      </c>
      <c r="B192" s="47">
        <v>10</v>
      </c>
      <c r="C192" s="55" t="s">
        <v>706</v>
      </c>
      <c r="D192" s="131">
        <v>600000</v>
      </c>
      <c r="E192" s="132">
        <v>474450</v>
      </c>
      <c r="F192" s="131">
        <f t="shared" si="0"/>
        <v>125550</v>
      </c>
      <c r="G192" s="452"/>
    </row>
    <row r="193" spans="1:7" s="41" customFormat="1" ht="54" customHeight="1">
      <c r="A193" s="47">
        <v>354</v>
      </c>
      <c r="B193" s="47">
        <v>10</v>
      </c>
      <c r="C193" s="55" t="s">
        <v>707</v>
      </c>
      <c r="D193" s="131">
        <v>900000</v>
      </c>
      <c r="E193" s="132">
        <v>893000</v>
      </c>
      <c r="F193" s="131">
        <f t="shared" si="0"/>
        <v>7000</v>
      </c>
      <c r="G193" s="452"/>
    </row>
    <row r="194" spans="1:7" s="41" customFormat="1" ht="54" customHeight="1">
      <c r="A194" s="47">
        <v>361</v>
      </c>
      <c r="B194" s="47">
        <v>10</v>
      </c>
      <c r="C194" s="55" t="s">
        <v>708</v>
      </c>
      <c r="D194" s="131">
        <v>28812000</v>
      </c>
      <c r="E194" s="132">
        <v>24339576</v>
      </c>
      <c r="F194" s="131">
        <f t="shared" si="0"/>
        <v>4472424</v>
      </c>
      <c r="G194" s="452"/>
    </row>
    <row r="195" spans="1:7" s="41" customFormat="1" ht="54" customHeight="1">
      <c r="A195" s="47">
        <v>392</v>
      </c>
      <c r="B195" s="47">
        <v>10</v>
      </c>
      <c r="C195" s="55" t="s">
        <v>709</v>
      </c>
      <c r="D195" s="131">
        <v>1017000</v>
      </c>
      <c r="E195" s="131">
        <v>1017000</v>
      </c>
      <c r="F195" s="131">
        <f t="shared" si="0"/>
        <v>0</v>
      </c>
      <c r="G195" s="452"/>
    </row>
    <row r="196" spans="1:7" s="41" customFormat="1" ht="54" customHeight="1">
      <c r="A196" s="47">
        <v>394</v>
      </c>
      <c r="B196" s="47">
        <v>10</v>
      </c>
      <c r="C196" s="55" t="s">
        <v>710</v>
      </c>
      <c r="D196" s="131">
        <v>2000000</v>
      </c>
      <c r="E196" s="132">
        <v>1906700</v>
      </c>
      <c r="F196" s="131">
        <f t="shared" si="0"/>
        <v>93300</v>
      </c>
      <c r="G196" s="452"/>
    </row>
    <row r="197" spans="1:7" s="41" customFormat="1" ht="54" customHeight="1">
      <c r="A197" s="47">
        <v>397</v>
      </c>
      <c r="B197" s="47">
        <v>10</v>
      </c>
      <c r="C197" s="55" t="s">
        <v>711</v>
      </c>
      <c r="D197" s="131">
        <v>155000</v>
      </c>
      <c r="E197" s="131">
        <v>155000</v>
      </c>
      <c r="F197" s="131">
        <f t="shared" si="0"/>
        <v>0</v>
      </c>
      <c r="G197" s="452"/>
    </row>
    <row r="198" spans="1:7" s="41" customFormat="1" ht="54" customHeight="1">
      <c r="A198" s="47">
        <v>399</v>
      </c>
      <c r="B198" s="47">
        <v>10</v>
      </c>
      <c r="C198" s="55" t="s">
        <v>712</v>
      </c>
      <c r="D198" s="131">
        <v>166005</v>
      </c>
      <c r="E198" s="131">
        <v>166005</v>
      </c>
      <c r="F198" s="131">
        <f t="shared" si="0"/>
        <v>0</v>
      </c>
      <c r="G198" s="452"/>
    </row>
    <row r="199" spans="1:7" s="41" customFormat="1" ht="54" customHeight="1">
      <c r="A199" s="47">
        <v>534</v>
      </c>
      <c r="B199" s="47">
        <v>10</v>
      </c>
      <c r="C199" s="55" t="s">
        <v>713</v>
      </c>
      <c r="D199" s="131">
        <v>9000000</v>
      </c>
      <c r="E199" s="132">
        <v>7450000</v>
      </c>
      <c r="F199" s="131">
        <f t="shared" ref="F199:F206" si="1">+D199-E199</f>
        <v>1550000</v>
      </c>
      <c r="G199" s="452"/>
    </row>
    <row r="200" spans="1:7" s="41" customFormat="1" ht="54" customHeight="1">
      <c r="A200" s="48">
        <v>534</v>
      </c>
      <c r="B200" s="48">
        <v>30</v>
      </c>
      <c r="C200" s="155" t="s">
        <v>713</v>
      </c>
      <c r="D200" s="131">
        <v>0</v>
      </c>
      <c r="E200" s="132">
        <v>0</v>
      </c>
      <c r="F200" s="133">
        <f t="shared" si="1"/>
        <v>0</v>
      </c>
      <c r="G200" s="452"/>
    </row>
    <row r="201" spans="1:7" s="41" customFormat="1" ht="54" customHeight="1">
      <c r="A201" s="47">
        <v>536</v>
      </c>
      <c r="B201" s="47">
        <v>10</v>
      </c>
      <c r="C201" s="55" t="s">
        <v>714</v>
      </c>
      <c r="D201" s="131">
        <v>2000000</v>
      </c>
      <c r="E201" s="132">
        <v>1780000</v>
      </c>
      <c r="F201" s="131">
        <f t="shared" si="1"/>
        <v>220000</v>
      </c>
      <c r="G201" s="452"/>
    </row>
    <row r="202" spans="1:7" s="41" customFormat="1" ht="54" customHeight="1">
      <c r="A202" s="48">
        <v>536</v>
      </c>
      <c r="B202" s="48">
        <v>30</v>
      </c>
      <c r="C202" s="156" t="s">
        <v>714</v>
      </c>
      <c r="D202" s="131">
        <v>0</v>
      </c>
      <c r="E202" s="132">
        <v>0</v>
      </c>
      <c r="F202" s="133">
        <f t="shared" si="1"/>
        <v>0</v>
      </c>
      <c r="G202" s="452"/>
    </row>
    <row r="203" spans="1:7" s="41" customFormat="1" ht="54" customHeight="1">
      <c r="A203" s="47">
        <v>538</v>
      </c>
      <c r="B203" s="47">
        <v>10</v>
      </c>
      <c r="C203" s="135" t="s">
        <v>715</v>
      </c>
      <c r="D203" s="131">
        <v>25000000</v>
      </c>
      <c r="E203" s="132">
        <v>17890000</v>
      </c>
      <c r="F203" s="131">
        <f t="shared" si="1"/>
        <v>7110000</v>
      </c>
      <c r="G203" s="452"/>
    </row>
    <row r="204" spans="1:7" s="41" customFormat="1" ht="54" customHeight="1">
      <c r="A204" s="47">
        <v>541</v>
      </c>
      <c r="B204" s="47">
        <v>10</v>
      </c>
      <c r="C204" s="55" t="s">
        <v>716</v>
      </c>
      <c r="D204" s="131">
        <v>236120000</v>
      </c>
      <c r="E204" s="132">
        <v>232815000</v>
      </c>
      <c r="F204" s="131">
        <f t="shared" si="1"/>
        <v>3305000</v>
      </c>
      <c r="G204" s="452"/>
    </row>
    <row r="205" spans="1:7" s="41" customFormat="1" ht="54" customHeight="1">
      <c r="A205" s="47">
        <v>542</v>
      </c>
      <c r="B205" s="47">
        <v>10</v>
      </c>
      <c r="C205" s="55" t="s">
        <v>717</v>
      </c>
      <c r="D205" s="131">
        <v>6000000</v>
      </c>
      <c r="E205" s="132">
        <v>0</v>
      </c>
      <c r="F205" s="131">
        <f t="shared" si="1"/>
        <v>6000000</v>
      </c>
      <c r="G205" s="452"/>
    </row>
    <row r="206" spans="1:7" s="41" customFormat="1" ht="54" customHeight="1">
      <c r="A206" s="47">
        <v>910</v>
      </c>
      <c r="B206" s="47">
        <v>10</v>
      </c>
      <c r="C206" s="152" t="s">
        <v>718</v>
      </c>
      <c r="D206" s="131">
        <v>17484640</v>
      </c>
      <c r="E206" s="132">
        <v>17447900</v>
      </c>
      <c r="F206" s="131">
        <f t="shared" si="1"/>
        <v>36740</v>
      </c>
      <c r="G206" s="452"/>
    </row>
    <row r="207" spans="1:7" s="41" customFormat="1" ht="54" customHeight="1">
      <c r="A207" s="47"/>
      <c r="B207" s="47"/>
      <c r="C207" s="55"/>
      <c r="D207" s="133">
        <f>SUM(D134:D206)</f>
        <v>7522807007</v>
      </c>
      <c r="E207" s="133">
        <f>SUM(E134:E206)</f>
        <v>6905301037</v>
      </c>
      <c r="F207" s="133">
        <f>+D207-E207</f>
        <v>617505970</v>
      </c>
      <c r="G207" s="452"/>
    </row>
    <row r="208" spans="1:7" s="41" customFormat="1" ht="54" customHeight="1">
      <c r="A208" s="264" t="s">
        <v>45</v>
      </c>
      <c r="B208" s="265"/>
      <c r="C208" s="265"/>
      <c r="D208" s="265"/>
      <c r="E208" s="265"/>
      <c r="F208" s="265"/>
      <c r="G208" s="266"/>
    </row>
    <row r="209" spans="1:7" s="41" customFormat="1" ht="54" customHeight="1">
      <c r="A209" s="267" t="s">
        <v>77</v>
      </c>
      <c r="B209" s="268"/>
      <c r="C209" s="268"/>
      <c r="D209" s="268"/>
      <c r="E209" s="268"/>
      <c r="F209" s="268"/>
      <c r="G209" s="269"/>
    </row>
    <row r="210" spans="1:7" s="41" customFormat="1" ht="54" customHeight="1">
      <c r="A210" s="270" t="s">
        <v>78</v>
      </c>
      <c r="B210" s="271"/>
      <c r="C210" s="271"/>
      <c r="D210" s="271"/>
      <c r="E210" s="271"/>
      <c r="F210" s="271"/>
      <c r="G210" s="272"/>
    </row>
    <row r="211" spans="1:7" s="41" customFormat="1" ht="54" customHeight="1">
      <c r="A211" s="17" t="s">
        <v>79</v>
      </c>
      <c r="B211" s="17" t="s">
        <v>80</v>
      </c>
      <c r="C211" s="273" t="s">
        <v>56</v>
      </c>
      <c r="D211" s="273"/>
      <c r="E211" s="273" t="s">
        <v>81</v>
      </c>
      <c r="F211" s="273"/>
      <c r="G211" s="17" t="s">
        <v>82</v>
      </c>
    </row>
    <row r="212" spans="1:7" s="41" customFormat="1" ht="52.5" customHeight="1">
      <c r="A212" s="13">
        <v>1</v>
      </c>
      <c r="B212" s="30" t="s">
        <v>165</v>
      </c>
      <c r="C212" s="170" t="s">
        <v>166</v>
      </c>
      <c r="D212" s="171"/>
      <c r="E212" s="274" t="s">
        <v>175</v>
      </c>
      <c r="F212" s="275"/>
      <c r="G212" s="38" t="s">
        <v>167</v>
      </c>
    </row>
    <row r="213" spans="1:7" s="41" customFormat="1" ht="52.5" customHeight="1">
      <c r="A213" s="13">
        <v>2</v>
      </c>
      <c r="B213" s="30" t="s">
        <v>176</v>
      </c>
      <c r="C213" s="274" t="s">
        <v>168</v>
      </c>
      <c r="D213" s="275"/>
      <c r="E213" s="274" t="s">
        <v>175</v>
      </c>
      <c r="F213" s="275"/>
      <c r="G213" s="37" t="s">
        <v>169</v>
      </c>
    </row>
    <row r="214" spans="1:7" s="41" customFormat="1" ht="52.5" customHeight="1">
      <c r="A214" s="9">
        <v>3</v>
      </c>
      <c r="B214" s="30" t="s">
        <v>170</v>
      </c>
      <c r="C214" s="274" t="s">
        <v>168</v>
      </c>
      <c r="D214" s="275"/>
      <c r="E214" s="274" t="s">
        <v>175</v>
      </c>
      <c r="F214" s="275"/>
      <c r="G214" s="39" t="s">
        <v>178</v>
      </c>
    </row>
    <row r="215" spans="1:7" ht="69.75" customHeight="1">
      <c r="A215" s="36">
        <v>4</v>
      </c>
      <c r="B215" s="35" t="s">
        <v>177</v>
      </c>
      <c r="C215" s="274" t="s">
        <v>168</v>
      </c>
      <c r="D215" s="275"/>
      <c r="E215" s="274" t="s">
        <v>175</v>
      </c>
      <c r="F215" s="275"/>
      <c r="G215" s="39" t="s">
        <v>179</v>
      </c>
    </row>
    <row r="216" spans="1:7" ht="69.75" customHeight="1">
      <c r="A216" s="9">
        <v>5</v>
      </c>
      <c r="B216" s="33" t="s">
        <v>171</v>
      </c>
      <c r="C216" s="170" t="s">
        <v>172</v>
      </c>
      <c r="D216" s="171"/>
      <c r="E216" s="274" t="s">
        <v>173</v>
      </c>
      <c r="F216" s="275"/>
      <c r="G216" s="34" t="s">
        <v>174</v>
      </c>
    </row>
    <row r="217" spans="1:7" ht="69.75" customHeight="1">
      <c r="A217" s="52">
        <v>6</v>
      </c>
      <c r="B217" s="53" t="s">
        <v>193</v>
      </c>
      <c r="C217" s="170" t="s">
        <v>194</v>
      </c>
      <c r="D217" s="171"/>
      <c r="E217" s="274" t="s">
        <v>195</v>
      </c>
      <c r="F217" s="275"/>
      <c r="G217" s="51" t="s">
        <v>196</v>
      </c>
    </row>
    <row r="218" spans="1:7" ht="15.75">
      <c r="A218" s="276" t="s">
        <v>45</v>
      </c>
      <c r="B218" s="277"/>
      <c r="C218" s="277"/>
      <c r="D218" s="277"/>
      <c r="E218" s="277"/>
      <c r="F218" s="277"/>
      <c r="G218" s="278"/>
    </row>
    <row r="219" spans="1:7" ht="16.5">
      <c r="A219" s="279" t="s">
        <v>83</v>
      </c>
      <c r="B219" s="280"/>
      <c r="C219" s="280"/>
      <c r="D219" s="280"/>
      <c r="E219" s="280"/>
      <c r="F219" s="280"/>
      <c r="G219" s="281"/>
    </row>
    <row r="220" spans="1:7" ht="15.75">
      <c r="A220" s="360" t="s">
        <v>84</v>
      </c>
      <c r="B220" s="361"/>
      <c r="C220" s="362" t="s">
        <v>56</v>
      </c>
      <c r="D220" s="363"/>
      <c r="E220" s="27" t="s">
        <v>85</v>
      </c>
      <c r="F220" s="362" t="s">
        <v>86</v>
      </c>
      <c r="G220" s="363"/>
    </row>
    <row r="221" spans="1:7" ht="33.75" customHeight="1">
      <c r="A221" s="262" t="s">
        <v>332</v>
      </c>
      <c r="B221" s="262"/>
      <c r="C221" s="262" t="s">
        <v>203</v>
      </c>
      <c r="D221" s="262"/>
      <c r="E221" s="80">
        <v>45296</v>
      </c>
      <c r="F221" s="245" t="s">
        <v>333</v>
      </c>
      <c r="G221" s="245"/>
    </row>
    <row r="222" spans="1:7" ht="33.75" customHeight="1">
      <c r="A222" s="262" t="s">
        <v>332</v>
      </c>
      <c r="B222" s="262"/>
      <c r="C222" s="262" t="s">
        <v>205</v>
      </c>
      <c r="D222" s="262"/>
      <c r="E222" s="80">
        <v>45298</v>
      </c>
      <c r="F222" s="245" t="s">
        <v>334</v>
      </c>
      <c r="G222" s="245"/>
    </row>
    <row r="223" spans="1:7" ht="33.75" customHeight="1">
      <c r="A223" s="262" t="s">
        <v>202</v>
      </c>
      <c r="B223" s="262"/>
      <c r="C223" s="262" t="s">
        <v>203</v>
      </c>
      <c r="D223" s="262"/>
      <c r="E223" s="80">
        <v>45303</v>
      </c>
      <c r="F223" s="245" t="s">
        <v>335</v>
      </c>
      <c r="G223" s="245"/>
    </row>
    <row r="224" spans="1:7" ht="33.75" customHeight="1">
      <c r="A224" s="262" t="s">
        <v>202</v>
      </c>
      <c r="B224" s="262"/>
      <c r="C224" s="262" t="s">
        <v>205</v>
      </c>
      <c r="D224" s="262"/>
      <c r="E224" s="80">
        <v>45305</v>
      </c>
      <c r="F224" s="245" t="s">
        <v>335</v>
      </c>
      <c r="G224" s="245"/>
    </row>
    <row r="225" spans="1:7" ht="33" customHeight="1">
      <c r="A225" s="262" t="s">
        <v>202</v>
      </c>
      <c r="B225" s="262"/>
      <c r="C225" s="262" t="s">
        <v>203</v>
      </c>
      <c r="D225" s="262"/>
      <c r="E225" s="80">
        <v>45310</v>
      </c>
      <c r="F225" s="245" t="s">
        <v>334</v>
      </c>
      <c r="G225" s="245"/>
    </row>
    <row r="226" spans="1:7" ht="33" customHeight="1">
      <c r="A226" s="262" t="s">
        <v>202</v>
      </c>
      <c r="B226" s="262"/>
      <c r="C226" s="262" t="s">
        <v>205</v>
      </c>
      <c r="D226" s="262"/>
      <c r="E226" s="80">
        <v>45312</v>
      </c>
      <c r="F226" s="245" t="s">
        <v>334</v>
      </c>
      <c r="G226" s="245"/>
    </row>
    <row r="227" spans="1:7" ht="33" customHeight="1">
      <c r="A227" s="262" t="s">
        <v>202</v>
      </c>
      <c r="B227" s="262"/>
      <c r="C227" s="262" t="s">
        <v>203</v>
      </c>
      <c r="D227" s="262"/>
      <c r="E227" s="80">
        <v>45317</v>
      </c>
      <c r="F227" s="245" t="s">
        <v>336</v>
      </c>
      <c r="G227" s="245"/>
    </row>
    <row r="228" spans="1:7" ht="33" customHeight="1">
      <c r="A228" s="262" t="s">
        <v>202</v>
      </c>
      <c r="B228" s="262"/>
      <c r="C228" s="262" t="s">
        <v>205</v>
      </c>
      <c r="D228" s="262"/>
      <c r="E228" s="80">
        <v>45319</v>
      </c>
      <c r="F228" s="245" t="s">
        <v>334</v>
      </c>
      <c r="G228" s="245"/>
    </row>
    <row r="229" spans="1:7" ht="33" customHeight="1">
      <c r="A229" s="262" t="s">
        <v>202</v>
      </c>
      <c r="B229" s="262"/>
      <c r="C229" s="262" t="s">
        <v>203</v>
      </c>
      <c r="D229" s="262"/>
      <c r="E229" s="80">
        <v>45324</v>
      </c>
      <c r="F229" s="245" t="s">
        <v>337</v>
      </c>
      <c r="G229" s="245"/>
    </row>
    <row r="230" spans="1:7" ht="33" customHeight="1">
      <c r="A230" s="262" t="s">
        <v>338</v>
      </c>
      <c r="B230" s="262"/>
      <c r="C230" s="262" t="s">
        <v>339</v>
      </c>
      <c r="D230" s="262"/>
      <c r="E230" s="80">
        <v>45325</v>
      </c>
      <c r="F230" s="245" t="s">
        <v>340</v>
      </c>
      <c r="G230" s="245"/>
    </row>
    <row r="231" spans="1:7" ht="33" customHeight="1">
      <c r="A231" s="262" t="s">
        <v>202</v>
      </c>
      <c r="B231" s="262"/>
      <c r="C231" s="262" t="s">
        <v>205</v>
      </c>
      <c r="D231" s="262"/>
      <c r="E231" s="80">
        <v>45326</v>
      </c>
      <c r="F231" s="245" t="s">
        <v>334</v>
      </c>
      <c r="G231" s="245"/>
    </row>
    <row r="232" spans="1:7" ht="33" customHeight="1">
      <c r="A232" s="262" t="s">
        <v>202</v>
      </c>
      <c r="B232" s="262"/>
      <c r="C232" s="262" t="s">
        <v>203</v>
      </c>
      <c r="D232" s="262"/>
      <c r="E232" s="80">
        <v>45331</v>
      </c>
      <c r="F232" s="245" t="s">
        <v>336</v>
      </c>
      <c r="G232" s="245"/>
    </row>
    <row r="233" spans="1:7" ht="33" customHeight="1">
      <c r="A233" s="262" t="s">
        <v>202</v>
      </c>
      <c r="B233" s="262"/>
      <c r="C233" s="262" t="s">
        <v>205</v>
      </c>
      <c r="D233" s="262"/>
      <c r="E233" s="80">
        <v>45333</v>
      </c>
      <c r="F233" s="245" t="s">
        <v>334</v>
      </c>
      <c r="G233" s="245"/>
    </row>
    <row r="234" spans="1:7" ht="33" customHeight="1">
      <c r="A234" s="263" t="s">
        <v>341</v>
      </c>
      <c r="B234" s="263"/>
      <c r="C234" s="262" t="s">
        <v>208</v>
      </c>
      <c r="D234" s="262"/>
      <c r="E234" s="80">
        <v>45338</v>
      </c>
      <c r="F234" s="245" t="s">
        <v>342</v>
      </c>
      <c r="G234" s="245"/>
    </row>
    <row r="235" spans="1:7" ht="33" customHeight="1">
      <c r="A235" s="262" t="s">
        <v>202</v>
      </c>
      <c r="B235" s="262"/>
      <c r="C235" s="262" t="s">
        <v>203</v>
      </c>
      <c r="D235" s="262"/>
      <c r="E235" s="80">
        <v>45338</v>
      </c>
      <c r="F235" s="245" t="s">
        <v>336</v>
      </c>
      <c r="G235" s="245"/>
    </row>
    <row r="236" spans="1:7" ht="33" customHeight="1">
      <c r="A236" s="262" t="s">
        <v>202</v>
      </c>
      <c r="B236" s="262"/>
      <c r="C236" s="262" t="s">
        <v>205</v>
      </c>
      <c r="D236" s="262"/>
      <c r="E236" s="80">
        <v>45340</v>
      </c>
      <c r="F236" s="245" t="s">
        <v>334</v>
      </c>
      <c r="G236" s="245"/>
    </row>
    <row r="237" spans="1:7" ht="33" customHeight="1">
      <c r="A237" s="262" t="s">
        <v>197</v>
      </c>
      <c r="B237" s="262"/>
      <c r="C237" s="262" t="s">
        <v>343</v>
      </c>
      <c r="D237" s="262"/>
      <c r="E237" s="80">
        <v>45343</v>
      </c>
      <c r="F237" s="245" t="s">
        <v>344</v>
      </c>
      <c r="G237" s="245"/>
    </row>
    <row r="238" spans="1:7" ht="33" customHeight="1">
      <c r="A238" s="262" t="s">
        <v>202</v>
      </c>
      <c r="B238" s="262"/>
      <c r="C238" s="262" t="s">
        <v>203</v>
      </c>
      <c r="D238" s="262"/>
      <c r="E238" s="80">
        <v>45345</v>
      </c>
      <c r="F238" s="245" t="s">
        <v>345</v>
      </c>
      <c r="G238" s="245"/>
    </row>
    <row r="239" spans="1:7" ht="33" customHeight="1">
      <c r="A239" s="262" t="s">
        <v>202</v>
      </c>
      <c r="B239" s="262"/>
      <c r="C239" s="262" t="s">
        <v>205</v>
      </c>
      <c r="D239" s="262"/>
      <c r="E239" s="80">
        <v>45347</v>
      </c>
      <c r="F239" s="245" t="s">
        <v>345</v>
      </c>
      <c r="G239" s="245"/>
    </row>
    <row r="240" spans="1:7" ht="33" customHeight="1">
      <c r="A240" s="262" t="s">
        <v>202</v>
      </c>
      <c r="B240" s="262"/>
      <c r="C240" s="262" t="s">
        <v>203</v>
      </c>
      <c r="D240" s="262"/>
      <c r="E240" s="80">
        <v>45352</v>
      </c>
      <c r="F240" s="245" t="s">
        <v>346</v>
      </c>
      <c r="G240" s="245"/>
    </row>
    <row r="241" spans="1:7" ht="33" customHeight="1">
      <c r="A241" s="262" t="s">
        <v>202</v>
      </c>
      <c r="B241" s="262"/>
      <c r="C241" s="262" t="s">
        <v>205</v>
      </c>
      <c r="D241" s="262"/>
      <c r="E241" s="80">
        <v>45354</v>
      </c>
      <c r="F241" s="245" t="s">
        <v>346</v>
      </c>
      <c r="G241" s="245"/>
    </row>
    <row r="242" spans="1:7" ht="33" customHeight="1">
      <c r="A242" s="262" t="s">
        <v>202</v>
      </c>
      <c r="B242" s="262"/>
      <c r="C242" s="262" t="s">
        <v>203</v>
      </c>
      <c r="D242" s="262"/>
      <c r="E242" s="80">
        <v>45359</v>
      </c>
      <c r="F242" s="245" t="s">
        <v>346</v>
      </c>
      <c r="G242" s="245"/>
    </row>
    <row r="243" spans="1:7" ht="33" customHeight="1">
      <c r="A243" s="262" t="s">
        <v>202</v>
      </c>
      <c r="B243" s="262"/>
      <c r="C243" s="262" t="s">
        <v>205</v>
      </c>
      <c r="D243" s="262"/>
      <c r="E243" s="80">
        <v>45361</v>
      </c>
      <c r="F243" s="245" t="s">
        <v>346</v>
      </c>
      <c r="G243" s="245"/>
    </row>
    <row r="244" spans="1:7" ht="33" customHeight="1">
      <c r="A244" s="263" t="s">
        <v>347</v>
      </c>
      <c r="B244" s="263"/>
      <c r="C244" s="262" t="s">
        <v>208</v>
      </c>
      <c r="D244" s="262"/>
      <c r="E244" s="80">
        <v>45362</v>
      </c>
      <c r="F244" s="245" t="s">
        <v>348</v>
      </c>
      <c r="G244" s="245"/>
    </row>
    <row r="245" spans="1:7" ht="33" customHeight="1">
      <c r="A245" s="262" t="s">
        <v>202</v>
      </c>
      <c r="B245" s="262"/>
      <c r="C245" s="262" t="s">
        <v>203</v>
      </c>
      <c r="D245" s="262"/>
      <c r="E245" s="80">
        <v>45366</v>
      </c>
      <c r="F245" s="245" t="s">
        <v>334</v>
      </c>
      <c r="G245" s="245"/>
    </row>
    <row r="246" spans="1:7" ht="33" customHeight="1">
      <c r="A246" s="262" t="s">
        <v>202</v>
      </c>
      <c r="B246" s="262"/>
      <c r="C246" s="262" t="s">
        <v>205</v>
      </c>
      <c r="D246" s="262"/>
      <c r="E246" s="80">
        <v>45368</v>
      </c>
      <c r="F246" s="245" t="s">
        <v>346</v>
      </c>
      <c r="G246" s="245"/>
    </row>
    <row r="247" spans="1:7" ht="33" customHeight="1">
      <c r="A247" s="262" t="s">
        <v>202</v>
      </c>
      <c r="B247" s="262"/>
      <c r="C247" s="262" t="s">
        <v>203</v>
      </c>
      <c r="D247" s="262"/>
      <c r="E247" s="80">
        <v>45373</v>
      </c>
      <c r="F247" s="245" t="s">
        <v>334</v>
      </c>
      <c r="G247" s="245"/>
    </row>
    <row r="248" spans="1:7" ht="33" customHeight="1">
      <c r="A248" s="262" t="s">
        <v>202</v>
      </c>
      <c r="B248" s="262"/>
      <c r="C248" s="262" t="s">
        <v>205</v>
      </c>
      <c r="D248" s="262"/>
      <c r="E248" s="80">
        <v>45375</v>
      </c>
      <c r="F248" s="245" t="s">
        <v>334</v>
      </c>
      <c r="G248" s="245"/>
    </row>
    <row r="249" spans="1:7" ht="33" customHeight="1">
      <c r="A249" s="262" t="s">
        <v>202</v>
      </c>
      <c r="B249" s="262"/>
      <c r="C249" s="262" t="s">
        <v>203</v>
      </c>
      <c r="D249" s="262"/>
      <c r="E249" s="80">
        <v>45380</v>
      </c>
      <c r="F249" s="245" t="s">
        <v>336</v>
      </c>
      <c r="G249" s="245"/>
    </row>
    <row r="250" spans="1:7" ht="33" customHeight="1">
      <c r="A250" s="262" t="s">
        <v>202</v>
      </c>
      <c r="B250" s="262"/>
      <c r="C250" s="262" t="s">
        <v>205</v>
      </c>
      <c r="D250" s="262"/>
      <c r="E250" s="80">
        <v>45382</v>
      </c>
      <c r="F250" s="245" t="s">
        <v>334</v>
      </c>
      <c r="G250" s="245"/>
    </row>
    <row r="251" spans="1:7" ht="33" customHeight="1">
      <c r="A251" s="260"/>
      <c r="B251" s="261"/>
      <c r="C251" s="260"/>
      <c r="D251" s="261"/>
      <c r="E251" s="80"/>
      <c r="F251" s="170"/>
      <c r="G251" s="171"/>
    </row>
    <row r="252" spans="1:7" ht="33" customHeight="1">
      <c r="A252" s="252" t="s">
        <v>202</v>
      </c>
      <c r="B252" s="253"/>
      <c r="C252" s="250" t="s">
        <v>203</v>
      </c>
      <c r="D252" s="251"/>
      <c r="E252" s="81">
        <v>45387</v>
      </c>
      <c r="F252" s="245" t="s">
        <v>349</v>
      </c>
      <c r="G252" s="245"/>
    </row>
    <row r="253" spans="1:7" ht="30" customHeight="1">
      <c r="A253" s="252" t="s">
        <v>202</v>
      </c>
      <c r="B253" s="253"/>
      <c r="C253" s="248" t="s">
        <v>205</v>
      </c>
      <c r="D253" s="249"/>
      <c r="E253" s="81">
        <v>45389</v>
      </c>
      <c r="F253" s="245" t="s">
        <v>350</v>
      </c>
      <c r="G253" s="245"/>
    </row>
    <row r="254" spans="1:7" ht="30" customHeight="1">
      <c r="A254" s="254" t="s">
        <v>197</v>
      </c>
      <c r="B254" s="255"/>
      <c r="C254" s="248" t="s">
        <v>351</v>
      </c>
      <c r="D254" s="249"/>
      <c r="E254" s="81">
        <v>45392</v>
      </c>
      <c r="F254" s="245" t="s">
        <v>352</v>
      </c>
      <c r="G254" s="245"/>
    </row>
    <row r="255" spans="1:7" ht="30" customHeight="1">
      <c r="A255" s="252" t="s">
        <v>353</v>
      </c>
      <c r="B255" s="253"/>
      <c r="C255" s="248" t="s">
        <v>354</v>
      </c>
      <c r="D255" s="249"/>
      <c r="E255" s="81">
        <v>45397</v>
      </c>
      <c r="F255" s="245" t="s">
        <v>355</v>
      </c>
      <c r="G255" s="245"/>
    </row>
    <row r="256" spans="1:7" ht="30" customHeight="1">
      <c r="A256" s="252" t="s">
        <v>202</v>
      </c>
      <c r="B256" s="253"/>
      <c r="C256" s="250" t="s">
        <v>203</v>
      </c>
      <c r="D256" s="251"/>
      <c r="E256" s="81">
        <v>45401</v>
      </c>
      <c r="F256" s="245" t="s">
        <v>356</v>
      </c>
      <c r="G256" s="245"/>
    </row>
    <row r="257" spans="1:7" ht="30" customHeight="1">
      <c r="A257" s="252" t="s">
        <v>202</v>
      </c>
      <c r="B257" s="253"/>
      <c r="C257" s="248" t="s">
        <v>205</v>
      </c>
      <c r="D257" s="249"/>
      <c r="E257" s="81">
        <v>45403</v>
      </c>
      <c r="F257" s="245" t="s">
        <v>357</v>
      </c>
      <c r="G257" s="245"/>
    </row>
    <row r="258" spans="1:7" ht="41.25" customHeight="1">
      <c r="A258" s="258" t="s">
        <v>358</v>
      </c>
      <c r="B258" s="259"/>
      <c r="C258" s="248" t="s">
        <v>208</v>
      </c>
      <c r="D258" s="249"/>
      <c r="E258" s="81">
        <v>45407</v>
      </c>
      <c r="F258" s="245" t="s">
        <v>359</v>
      </c>
      <c r="G258" s="245"/>
    </row>
    <row r="259" spans="1:7" ht="41.25" customHeight="1">
      <c r="A259" s="252" t="s">
        <v>202</v>
      </c>
      <c r="B259" s="253"/>
      <c r="C259" s="250" t="s">
        <v>203</v>
      </c>
      <c r="D259" s="251"/>
      <c r="E259" s="81">
        <v>45408</v>
      </c>
      <c r="F259" s="245" t="s">
        <v>360</v>
      </c>
      <c r="G259" s="245"/>
    </row>
    <row r="260" spans="1:7" ht="41.25" customHeight="1">
      <c r="A260" s="252" t="s">
        <v>202</v>
      </c>
      <c r="B260" s="253"/>
      <c r="C260" s="248" t="s">
        <v>205</v>
      </c>
      <c r="D260" s="249"/>
      <c r="E260" s="81">
        <v>45410</v>
      </c>
      <c r="F260" s="245" t="s">
        <v>361</v>
      </c>
      <c r="G260" s="245"/>
    </row>
    <row r="261" spans="1:7" ht="41.25" customHeight="1">
      <c r="A261" s="254" t="s">
        <v>197</v>
      </c>
      <c r="B261" s="255"/>
      <c r="C261" s="248" t="s">
        <v>362</v>
      </c>
      <c r="D261" s="249"/>
      <c r="E261" s="81">
        <v>45412</v>
      </c>
      <c r="F261" s="245" t="s">
        <v>363</v>
      </c>
      <c r="G261" s="245"/>
    </row>
    <row r="262" spans="1:7" ht="41.25" customHeight="1">
      <c r="A262" s="252" t="s">
        <v>202</v>
      </c>
      <c r="B262" s="253"/>
      <c r="C262" s="250" t="s">
        <v>203</v>
      </c>
      <c r="D262" s="251"/>
      <c r="E262" s="81">
        <v>45415</v>
      </c>
      <c r="F262" s="245" t="s">
        <v>364</v>
      </c>
      <c r="G262" s="245"/>
    </row>
    <row r="263" spans="1:7" ht="41.25" customHeight="1">
      <c r="A263" s="254" t="s">
        <v>197</v>
      </c>
      <c r="B263" s="255"/>
      <c r="C263" s="248" t="s">
        <v>365</v>
      </c>
      <c r="D263" s="249"/>
      <c r="E263" s="81">
        <v>45417</v>
      </c>
      <c r="F263" s="245" t="s">
        <v>366</v>
      </c>
      <c r="G263" s="245"/>
    </row>
    <row r="264" spans="1:7" ht="41.25" customHeight="1">
      <c r="A264" s="252" t="s">
        <v>202</v>
      </c>
      <c r="B264" s="253"/>
      <c r="C264" s="248" t="s">
        <v>205</v>
      </c>
      <c r="D264" s="249"/>
      <c r="E264" s="81">
        <v>45417</v>
      </c>
      <c r="F264" s="245" t="s">
        <v>367</v>
      </c>
      <c r="G264" s="245"/>
    </row>
    <row r="265" spans="1:7" ht="41.25" customHeight="1">
      <c r="A265" s="252" t="s">
        <v>202</v>
      </c>
      <c r="B265" s="253"/>
      <c r="C265" s="250" t="s">
        <v>203</v>
      </c>
      <c r="D265" s="251"/>
      <c r="E265" s="81">
        <v>45422</v>
      </c>
      <c r="F265" s="245" t="s">
        <v>368</v>
      </c>
      <c r="G265" s="245"/>
    </row>
    <row r="266" spans="1:7" ht="41.25" customHeight="1">
      <c r="A266" s="252" t="s">
        <v>202</v>
      </c>
      <c r="B266" s="253"/>
      <c r="C266" s="248" t="s">
        <v>205</v>
      </c>
      <c r="D266" s="249"/>
      <c r="E266" s="81">
        <v>45424</v>
      </c>
      <c r="F266" s="245" t="s">
        <v>369</v>
      </c>
      <c r="G266" s="245"/>
    </row>
    <row r="267" spans="1:7" ht="41.25" customHeight="1">
      <c r="A267" s="254" t="s">
        <v>197</v>
      </c>
      <c r="B267" s="255"/>
      <c r="C267" s="248" t="s">
        <v>370</v>
      </c>
      <c r="D267" s="249"/>
      <c r="E267" s="81">
        <v>45426</v>
      </c>
      <c r="F267" s="245" t="s">
        <v>371</v>
      </c>
      <c r="G267" s="245"/>
    </row>
    <row r="268" spans="1:7" ht="41.25" customHeight="1">
      <c r="A268" s="258" t="s">
        <v>202</v>
      </c>
      <c r="B268" s="259"/>
      <c r="C268" s="248" t="s">
        <v>205</v>
      </c>
      <c r="D268" s="249"/>
      <c r="E268" s="81">
        <v>45431</v>
      </c>
      <c r="F268" s="245" t="s">
        <v>372</v>
      </c>
      <c r="G268" s="245"/>
    </row>
    <row r="269" spans="1:7" ht="41.25" customHeight="1">
      <c r="A269" s="258" t="s">
        <v>373</v>
      </c>
      <c r="B269" s="259"/>
      <c r="C269" s="248" t="s">
        <v>208</v>
      </c>
      <c r="D269" s="249"/>
      <c r="E269" s="81">
        <v>45433</v>
      </c>
      <c r="F269" s="245" t="s">
        <v>374</v>
      </c>
      <c r="G269" s="245"/>
    </row>
    <row r="270" spans="1:7" ht="41.25" customHeight="1">
      <c r="A270" s="252" t="s">
        <v>202</v>
      </c>
      <c r="B270" s="253"/>
      <c r="C270" s="250" t="s">
        <v>203</v>
      </c>
      <c r="D270" s="251"/>
      <c r="E270" s="81">
        <v>45443</v>
      </c>
      <c r="F270" s="245" t="s">
        <v>375</v>
      </c>
      <c r="G270" s="245"/>
    </row>
    <row r="271" spans="1:7" ht="41.25" customHeight="1">
      <c r="A271" s="252" t="s">
        <v>202</v>
      </c>
      <c r="B271" s="253"/>
      <c r="C271" s="250" t="s">
        <v>203</v>
      </c>
      <c r="D271" s="251"/>
      <c r="E271" s="81">
        <v>45450</v>
      </c>
      <c r="F271" s="245" t="s">
        <v>376</v>
      </c>
      <c r="G271" s="245"/>
    </row>
    <row r="272" spans="1:7" ht="41.25" customHeight="1">
      <c r="A272" s="252" t="s">
        <v>202</v>
      </c>
      <c r="B272" s="253"/>
      <c r="C272" s="248" t="s">
        <v>205</v>
      </c>
      <c r="D272" s="249"/>
      <c r="E272" s="81">
        <v>45452</v>
      </c>
      <c r="F272" s="245" t="s">
        <v>377</v>
      </c>
      <c r="G272" s="245"/>
    </row>
    <row r="273" spans="1:9" ht="41.25" customHeight="1">
      <c r="A273" s="254" t="s">
        <v>197</v>
      </c>
      <c r="B273" s="255"/>
      <c r="C273" s="248" t="s">
        <v>378</v>
      </c>
      <c r="D273" s="249"/>
      <c r="E273" s="81">
        <v>45454</v>
      </c>
      <c r="F273" s="245" t="s">
        <v>379</v>
      </c>
      <c r="G273" s="245"/>
    </row>
    <row r="274" spans="1:9" ht="41.25" customHeight="1">
      <c r="A274" s="252" t="s">
        <v>202</v>
      </c>
      <c r="B274" s="253"/>
      <c r="C274" s="250" t="s">
        <v>203</v>
      </c>
      <c r="D274" s="251"/>
      <c r="E274" s="81">
        <v>45457</v>
      </c>
      <c r="F274" s="245" t="s">
        <v>380</v>
      </c>
      <c r="G274" s="245"/>
    </row>
    <row r="275" spans="1:9" ht="41.25" customHeight="1">
      <c r="A275" s="258" t="s">
        <v>381</v>
      </c>
      <c r="B275" s="259"/>
      <c r="C275" s="248" t="s">
        <v>208</v>
      </c>
      <c r="D275" s="249"/>
      <c r="E275" s="81">
        <v>45457</v>
      </c>
      <c r="F275" s="245" t="s">
        <v>382</v>
      </c>
      <c r="G275" s="245"/>
    </row>
    <row r="276" spans="1:9" ht="41.25" customHeight="1">
      <c r="A276" s="252" t="s">
        <v>202</v>
      </c>
      <c r="B276" s="253"/>
      <c r="C276" s="248" t="s">
        <v>205</v>
      </c>
      <c r="D276" s="249"/>
      <c r="E276" s="81">
        <v>45459</v>
      </c>
      <c r="F276" s="245" t="s">
        <v>383</v>
      </c>
      <c r="G276" s="245"/>
    </row>
    <row r="277" spans="1:9" ht="41.25" customHeight="1">
      <c r="A277" s="252" t="s">
        <v>202</v>
      </c>
      <c r="B277" s="253"/>
      <c r="C277" s="250" t="s">
        <v>203</v>
      </c>
      <c r="D277" s="251"/>
      <c r="E277" s="81">
        <v>45464</v>
      </c>
      <c r="F277" s="245" t="s">
        <v>384</v>
      </c>
      <c r="G277" s="245"/>
    </row>
    <row r="278" spans="1:9" ht="41.25" customHeight="1">
      <c r="A278" s="252" t="s">
        <v>202</v>
      </c>
      <c r="B278" s="253"/>
      <c r="C278" s="248" t="s">
        <v>205</v>
      </c>
      <c r="D278" s="249"/>
      <c r="E278" s="81">
        <v>45466</v>
      </c>
      <c r="F278" s="245" t="s">
        <v>385</v>
      </c>
      <c r="G278" s="245"/>
    </row>
    <row r="279" spans="1:9" ht="41.25" customHeight="1">
      <c r="A279" s="254" t="s">
        <v>197</v>
      </c>
      <c r="B279" s="255"/>
      <c r="C279" s="248" t="s">
        <v>386</v>
      </c>
      <c r="D279" s="249"/>
      <c r="E279" s="81">
        <v>45467</v>
      </c>
      <c r="F279" s="245" t="s">
        <v>387</v>
      </c>
      <c r="G279" s="245"/>
    </row>
    <row r="280" spans="1:9" ht="41.25" customHeight="1">
      <c r="A280" s="256"/>
      <c r="B280" s="257"/>
      <c r="C280" s="246"/>
      <c r="D280" s="247"/>
      <c r="E280" s="79"/>
      <c r="F280" s="246"/>
      <c r="G280" s="247"/>
    </row>
    <row r="281" spans="1:9" ht="41.25" customHeight="1">
      <c r="A281" s="364" t="s">
        <v>197</v>
      </c>
      <c r="B281" s="365"/>
      <c r="C281" s="232" t="s">
        <v>198</v>
      </c>
      <c r="D281" s="233"/>
      <c r="E281" s="61">
        <v>45477</v>
      </c>
      <c r="F281" s="170" t="s">
        <v>199</v>
      </c>
      <c r="G281" s="171"/>
    </row>
    <row r="282" spans="1:9" ht="41.25" customHeight="1">
      <c r="A282" s="364" t="s">
        <v>197</v>
      </c>
      <c r="B282" s="365"/>
      <c r="C282" s="248" t="s">
        <v>200</v>
      </c>
      <c r="D282" s="249"/>
      <c r="E282" s="61">
        <v>45478</v>
      </c>
      <c r="F282" s="170" t="s">
        <v>201</v>
      </c>
      <c r="G282" s="171"/>
    </row>
    <row r="283" spans="1:9" ht="49.5" customHeight="1">
      <c r="A283" s="232" t="s">
        <v>202</v>
      </c>
      <c r="B283" s="233"/>
      <c r="C283" s="248" t="s">
        <v>203</v>
      </c>
      <c r="D283" s="249"/>
      <c r="E283" s="61">
        <v>45485</v>
      </c>
      <c r="F283" s="170" t="s">
        <v>204</v>
      </c>
      <c r="G283" s="171"/>
    </row>
    <row r="284" spans="1:9" ht="49.5" customHeight="1">
      <c r="A284" s="232" t="s">
        <v>202</v>
      </c>
      <c r="B284" s="233"/>
      <c r="C284" s="248" t="s">
        <v>205</v>
      </c>
      <c r="D284" s="249"/>
      <c r="E284" s="61">
        <v>45487</v>
      </c>
      <c r="F284" s="170" t="s">
        <v>206</v>
      </c>
      <c r="G284" s="171"/>
    </row>
    <row r="285" spans="1:9" ht="49.5" customHeight="1">
      <c r="A285" s="232" t="s">
        <v>207</v>
      </c>
      <c r="B285" s="233"/>
      <c r="C285" s="248" t="s">
        <v>208</v>
      </c>
      <c r="D285" s="249"/>
      <c r="E285" s="61">
        <v>45489</v>
      </c>
      <c r="F285" s="170" t="s">
        <v>209</v>
      </c>
      <c r="G285" s="171"/>
    </row>
    <row r="286" spans="1:9" ht="49.5" customHeight="1">
      <c r="A286" s="232" t="s">
        <v>202</v>
      </c>
      <c r="B286" s="233"/>
      <c r="C286" s="248" t="s">
        <v>203</v>
      </c>
      <c r="D286" s="249"/>
      <c r="E286" s="61">
        <v>45499</v>
      </c>
      <c r="F286" s="170" t="s">
        <v>210</v>
      </c>
      <c r="G286" s="171"/>
    </row>
    <row r="287" spans="1:9" ht="34.5" customHeight="1">
      <c r="A287" s="364" t="s">
        <v>197</v>
      </c>
      <c r="B287" s="365"/>
      <c r="C287" s="248" t="s">
        <v>211</v>
      </c>
      <c r="D287" s="249"/>
      <c r="E287" s="61">
        <v>45500</v>
      </c>
      <c r="F287" s="170" t="s">
        <v>212</v>
      </c>
      <c r="G287" s="171"/>
    </row>
    <row r="288" spans="1:9" ht="47.25" customHeight="1">
      <c r="A288" s="232" t="s">
        <v>202</v>
      </c>
      <c r="B288" s="233"/>
      <c r="C288" s="248" t="s">
        <v>205</v>
      </c>
      <c r="D288" s="249"/>
      <c r="E288" s="61">
        <v>45501</v>
      </c>
      <c r="F288" s="170" t="s">
        <v>213</v>
      </c>
      <c r="G288" s="171"/>
      <c r="H288" s="40"/>
      <c r="I288" s="40"/>
    </row>
    <row r="289" spans="1:9" ht="47.25" customHeight="1">
      <c r="A289" s="232" t="s">
        <v>214</v>
      </c>
      <c r="B289" s="233"/>
      <c r="C289" s="232" t="s">
        <v>215</v>
      </c>
      <c r="D289" s="233"/>
      <c r="E289" s="61">
        <v>45507</v>
      </c>
      <c r="F289" s="170" t="s">
        <v>216</v>
      </c>
      <c r="G289" s="171"/>
      <c r="H289" s="40"/>
      <c r="I289" s="40"/>
    </row>
    <row r="290" spans="1:9" ht="47.25" customHeight="1">
      <c r="A290" s="366" t="s">
        <v>197</v>
      </c>
      <c r="B290" s="367"/>
      <c r="C290" s="248" t="s">
        <v>217</v>
      </c>
      <c r="D290" s="249"/>
      <c r="E290" s="61">
        <v>45507</v>
      </c>
      <c r="F290" s="170" t="s">
        <v>218</v>
      </c>
      <c r="G290" s="171"/>
      <c r="H290" s="40"/>
      <c r="I290" s="40"/>
    </row>
    <row r="291" spans="1:9" ht="47.25" customHeight="1">
      <c r="A291" s="232" t="s">
        <v>202</v>
      </c>
      <c r="B291" s="233"/>
      <c r="C291" s="248" t="s">
        <v>203</v>
      </c>
      <c r="D291" s="249"/>
      <c r="E291" s="61">
        <v>45513</v>
      </c>
      <c r="F291" s="170" t="s">
        <v>219</v>
      </c>
      <c r="G291" s="171"/>
      <c r="H291" s="40"/>
      <c r="I291" s="40"/>
    </row>
    <row r="292" spans="1:9" ht="47.25" customHeight="1">
      <c r="A292" s="232" t="s">
        <v>214</v>
      </c>
      <c r="B292" s="233"/>
      <c r="C292" s="232" t="s">
        <v>215</v>
      </c>
      <c r="D292" s="233"/>
      <c r="E292" s="61">
        <v>45514</v>
      </c>
      <c r="F292" s="170" t="s">
        <v>220</v>
      </c>
      <c r="G292" s="171"/>
      <c r="H292" s="40"/>
      <c r="I292" s="40"/>
    </row>
    <row r="293" spans="1:9" ht="47.25" customHeight="1">
      <c r="A293" s="366" t="s">
        <v>197</v>
      </c>
      <c r="B293" s="367"/>
      <c r="C293" s="248" t="s">
        <v>221</v>
      </c>
      <c r="D293" s="249"/>
      <c r="E293" s="61">
        <v>45514</v>
      </c>
      <c r="F293" s="170" t="s">
        <v>222</v>
      </c>
      <c r="G293" s="171"/>
      <c r="H293" s="40"/>
      <c r="I293" s="40"/>
    </row>
    <row r="294" spans="1:9" ht="47.25" customHeight="1">
      <c r="A294" s="232" t="s">
        <v>202</v>
      </c>
      <c r="B294" s="233"/>
      <c r="C294" s="248" t="s">
        <v>205</v>
      </c>
      <c r="D294" s="249"/>
      <c r="E294" s="61">
        <v>45515</v>
      </c>
      <c r="F294" s="170" t="s">
        <v>223</v>
      </c>
      <c r="G294" s="171"/>
      <c r="H294" s="40"/>
      <c r="I294" s="40"/>
    </row>
    <row r="295" spans="1:9" ht="47.25" customHeight="1">
      <c r="A295" s="232" t="s">
        <v>202</v>
      </c>
      <c r="B295" s="233"/>
      <c r="C295" s="248" t="s">
        <v>203</v>
      </c>
      <c r="D295" s="249"/>
      <c r="E295" s="61">
        <v>45527</v>
      </c>
      <c r="F295" s="170" t="s">
        <v>224</v>
      </c>
      <c r="G295" s="171"/>
      <c r="H295" s="40"/>
      <c r="I295" s="40"/>
    </row>
    <row r="296" spans="1:9" ht="47.25" customHeight="1">
      <c r="A296" s="232" t="s">
        <v>202</v>
      </c>
      <c r="B296" s="233"/>
      <c r="C296" s="248" t="s">
        <v>205</v>
      </c>
      <c r="D296" s="249"/>
      <c r="E296" s="61">
        <v>45529</v>
      </c>
      <c r="F296" s="170" t="s">
        <v>225</v>
      </c>
      <c r="G296" s="171"/>
      <c r="H296" s="40"/>
      <c r="I296" s="40"/>
    </row>
    <row r="297" spans="1:9" ht="47.25" customHeight="1">
      <c r="A297" s="366" t="s">
        <v>197</v>
      </c>
      <c r="B297" s="367"/>
      <c r="C297" s="248" t="s">
        <v>226</v>
      </c>
      <c r="D297" s="249"/>
      <c r="E297" s="61">
        <v>45541</v>
      </c>
      <c r="F297" s="170" t="s">
        <v>227</v>
      </c>
      <c r="G297" s="171"/>
      <c r="H297" s="40"/>
      <c r="I297" s="40"/>
    </row>
    <row r="298" spans="1:9" ht="47.25" customHeight="1">
      <c r="A298" s="232" t="s">
        <v>214</v>
      </c>
      <c r="B298" s="233"/>
      <c r="C298" s="232" t="s">
        <v>215</v>
      </c>
      <c r="D298" s="233"/>
      <c r="E298" s="61">
        <v>45542</v>
      </c>
      <c r="F298" s="170" t="s">
        <v>228</v>
      </c>
      <c r="G298" s="171"/>
    </row>
    <row r="299" spans="1:9" ht="47.25" customHeight="1">
      <c r="A299" s="232" t="s">
        <v>229</v>
      </c>
      <c r="B299" s="233"/>
      <c r="C299" s="248" t="s">
        <v>208</v>
      </c>
      <c r="D299" s="249"/>
      <c r="E299" s="61">
        <v>45543</v>
      </c>
      <c r="F299" s="170" t="s">
        <v>230</v>
      </c>
      <c r="G299" s="171"/>
    </row>
    <row r="300" spans="1:9" ht="47.25" customHeight="1">
      <c r="A300" s="232" t="s">
        <v>202</v>
      </c>
      <c r="B300" s="233"/>
      <c r="C300" s="248" t="s">
        <v>205</v>
      </c>
      <c r="D300" s="249"/>
      <c r="E300" s="61">
        <v>45543</v>
      </c>
      <c r="F300" s="170" t="s">
        <v>231</v>
      </c>
      <c r="G300" s="171"/>
    </row>
    <row r="301" spans="1:9" ht="47.25" customHeight="1">
      <c r="A301" s="232" t="s">
        <v>202</v>
      </c>
      <c r="B301" s="233"/>
      <c r="C301" s="248" t="s">
        <v>203</v>
      </c>
      <c r="D301" s="249"/>
      <c r="E301" s="61">
        <v>45547</v>
      </c>
      <c r="F301" s="170" t="s">
        <v>232</v>
      </c>
      <c r="G301" s="171"/>
    </row>
    <row r="302" spans="1:9" ht="47.25" customHeight="1">
      <c r="A302" s="232" t="s">
        <v>202</v>
      </c>
      <c r="B302" s="233"/>
      <c r="C302" s="248" t="s">
        <v>205</v>
      </c>
      <c r="D302" s="249"/>
      <c r="E302" s="61">
        <v>45547</v>
      </c>
      <c r="F302" s="170" t="s">
        <v>233</v>
      </c>
      <c r="G302" s="171"/>
    </row>
    <row r="303" spans="1:9" ht="47.25" customHeight="1">
      <c r="A303" s="232" t="s">
        <v>202</v>
      </c>
      <c r="B303" s="233"/>
      <c r="C303" s="248" t="s">
        <v>203</v>
      </c>
      <c r="D303" s="249"/>
      <c r="E303" s="61">
        <v>45554</v>
      </c>
      <c r="F303" s="170" t="s">
        <v>234</v>
      </c>
      <c r="G303" s="171"/>
    </row>
    <row r="304" spans="1:9" ht="47.25" customHeight="1">
      <c r="A304" s="232" t="s">
        <v>214</v>
      </c>
      <c r="B304" s="233"/>
      <c r="C304" s="232" t="s">
        <v>215</v>
      </c>
      <c r="D304" s="233"/>
      <c r="E304" s="61">
        <v>45556</v>
      </c>
      <c r="F304" s="170" t="s">
        <v>235</v>
      </c>
      <c r="G304" s="171"/>
    </row>
    <row r="305" spans="1:15" ht="47.25" customHeight="1">
      <c r="A305" s="241" t="s">
        <v>202</v>
      </c>
      <c r="B305" s="241"/>
      <c r="C305" s="234" t="s">
        <v>203</v>
      </c>
      <c r="D305" s="234"/>
      <c r="E305" s="81">
        <v>45570</v>
      </c>
      <c r="F305" s="227" t="s">
        <v>388</v>
      </c>
      <c r="G305" s="228"/>
    </row>
    <row r="306" spans="1:15" ht="47.25" customHeight="1">
      <c r="A306" s="241" t="s">
        <v>202</v>
      </c>
      <c r="B306" s="241"/>
      <c r="C306" s="234" t="s">
        <v>205</v>
      </c>
      <c r="D306" s="234"/>
      <c r="E306" s="81">
        <v>45571</v>
      </c>
      <c r="F306" s="227" t="s">
        <v>389</v>
      </c>
      <c r="G306" s="228"/>
    </row>
    <row r="307" spans="1:15" ht="47.25" customHeight="1">
      <c r="A307" s="242" t="s">
        <v>390</v>
      </c>
      <c r="B307" s="242"/>
      <c r="C307" s="234" t="s">
        <v>208</v>
      </c>
      <c r="D307" s="234"/>
      <c r="E307" s="81">
        <v>45572</v>
      </c>
      <c r="F307" s="227" t="s">
        <v>391</v>
      </c>
      <c r="G307" s="228"/>
      <c r="H307" s="3"/>
      <c r="I307" s="3"/>
      <c r="J307" s="3"/>
      <c r="K307" s="3"/>
      <c r="L307" s="3"/>
      <c r="M307" s="3"/>
      <c r="N307" s="3"/>
      <c r="O307" s="3"/>
    </row>
    <row r="308" spans="1:15" ht="47.25" customHeight="1">
      <c r="A308" s="242" t="s">
        <v>214</v>
      </c>
      <c r="B308" s="242"/>
      <c r="C308" s="234" t="s">
        <v>215</v>
      </c>
      <c r="D308" s="234"/>
      <c r="E308" s="81">
        <v>45577</v>
      </c>
      <c r="F308" s="227" t="s">
        <v>392</v>
      </c>
      <c r="G308" s="228"/>
      <c r="H308" s="3"/>
      <c r="I308" s="3"/>
      <c r="J308" s="3"/>
      <c r="K308" s="3"/>
      <c r="L308" s="3"/>
      <c r="M308" s="3"/>
      <c r="N308" s="3"/>
      <c r="O308" s="3"/>
    </row>
    <row r="309" spans="1:15" ht="47.25" customHeight="1">
      <c r="A309" s="241" t="s">
        <v>202</v>
      </c>
      <c r="B309" s="241"/>
      <c r="C309" s="234" t="s">
        <v>203</v>
      </c>
      <c r="D309" s="234"/>
      <c r="E309" s="81">
        <v>45583</v>
      </c>
      <c r="F309" s="227" t="s">
        <v>393</v>
      </c>
      <c r="G309" s="228"/>
      <c r="H309" s="3"/>
      <c r="I309" s="3"/>
      <c r="J309" s="3"/>
      <c r="K309" s="3"/>
      <c r="L309" s="3"/>
      <c r="M309" s="3"/>
      <c r="N309" s="3"/>
      <c r="O309" s="3"/>
    </row>
    <row r="310" spans="1:15" ht="47.25" customHeight="1">
      <c r="A310" s="241" t="s">
        <v>202</v>
      </c>
      <c r="B310" s="241"/>
      <c r="C310" s="234" t="s">
        <v>205</v>
      </c>
      <c r="D310" s="234"/>
      <c r="E310" s="81">
        <v>45585</v>
      </c>
      <c r="F310" s="227" t="s">
        <v>394</v>
      </c>
      <c r="G310" s="228"/>
      <c r="H310" s="3"/>
      <c r="I310" s="3"/>
      <c r="J310" s="3"/>
      <c r="K310" s="3"/>
      <c r="L310" s="3"/>
      <c r="M310" s="3"/>
      <c r="N310" s="3"/>
      <c r="O310" s="3"/>
    </row>
    <row r="311" spans="1:15" ht="47.25" customHeight="1">
      <c r="A311" s="244" t="s">
        <v>197</v>
      </c>
      <c r="B311" s="244"/>
      <c r="C311" s="234" t="s">
        <v>395</v>
      </c>
      <c r="D311" s="234"/>
      <c r="E311" s="81">
        <v>45586</v>
      </c>
      <c r="F311" s="227" t="s">
        <v>396</v>
      </c>
      <c r="G311" s="228"/>
      <c r="H311" s="3"/>
      <c r="I311" s="3"/>
      <c r="J311" s="3"/>
      <c r="K311" s="3"/>
      <c r="L311" s="3"/>
      <c r="M311" s="3"/>
      <c r="N311" s="3"/>
      <c r="O311" s="3"/>
    </row>
    <row r="312" spans="1:15" ht="47.25" customHeight="1">
      <c r="A312" s="241" t="s">
        <v>202</v>
      </c>
      <c r="B312" s="241"/>
      <c r="C312" s="234" t="s">
        <v>203</v>
      </c>
      <c r="D312" s="234"/>
      <c r="E312" s="81">
        <v>45590</v>
      </c>
      <c r="F312" s="227" t="s">
        <v>397</v>
      </c>
      <c r="G312" s="228"/>
      <c r="H312" s="3"/>
      <c r="I312" s="3"/>
      <c r="J312" s="3"/>
      <c r="K312" s="3"/>
      <c r="L312" s="3"/>
      <c r="M312" s="3"/>
      <c r="N312" s="3"/>
      <c r="O312" s="3"/>
    </row>
    <row r="313" spans="1:15" ht="47.25" customHeight="1">
      <c r="A313" s="242" t="s">
        <v>214</v>
      </c>
      <c r="B313" s="242"/>
      <c r="C313" s="234" t="s">
        <v>215</v>
      </c>
      <c r="D313" s="234"/>
      <c r="E313" s="81">
        <v>45591</v>
      </c>
      <c r="F313" s="227" t="s">
        <v>398</v>
      </c>
      <c r="G313" s="228"/>
      <c r="H313" s="3"/>
      <c r="I313" s="3"/>
      <c r="J313" s="3"/>
      <c r="K313" s="3"/>
      <c r="L313" s="3"/>
      <c r="M313" s="3"/>
      <c r="N313" s="3"/>
      <c r="O313" s="3"/>
    </row>
    <row r="314" spans="1:15" ht="47.25" customHeight="1">
      <c r="A314" s="242" t="s">
        <v>202</v>
      </c>
      <c r="B314" s="242"/>
      <c r="C314" s="234" t="s">
        <v>205</v>
      </c>
      <c r="D314" s="234"/>
      <c r="E314" s="81">
        <v>45592</v>
      </c>
      <c r="F314" s="227" t="s">
        <v>399</v>
      </c>
      <c r="G314" s="228"/>
      <c r="H314" s="3"/>
      <c r="I314" s="3"/>
      <c r="J314" s="3"/>
      <c r="K314" s="3"/>
      <c r="L314" s="3"/>
      <c r="M314" s="3"/>
      <c r="N314" s="3"/>
      <c r="O314" s="3"/>
    </row>
    <row r="315" spans="1:15" ht="47.25" customHeight="1">
      <c r="A315" s="242" t="s">
        <v>214</v>
      </c>
      <c r="B315" s="242"/>
      <c r="C315" s="234" t="s">
        <v>215</v>
      </c>
      <c r="D315" s="234"/>
      <c r="E315" s="81">
        <v>45597</v>
      </c>
      <c r="F315" s="227" t="s">
        <v>400</v>
      </c>
      <c r="G315" s="228"/>
      <c r="H315" s="3"/>
      <c r="I315" s="3"/>
      <c r="J315" s="3"/>
      <c r="K315" s="3"/>
      <c r="L315" s="3"/>
      <c r="M315" s="3"/>
      <c r="N315" s="3"/>
      <c r="O315" s="3"/>
    </row>
    <row r="316" spans="1:15" ht="47.25" customHeight="1">
      <c r="A316" s="241" t="s">
        <v>202</v>
      </c>
      <c r="B316" s="241"/>
      <c r="C316" s="234" t="s">
        <v>205</v>
      </c>
      <c r="D316" s="234"/>
      <c r="E316" s="81">
        <v>45599</v>
      </c>
      <c r="F316" s="227" t="s">
        <v>401</v>
      </c>
      <c r="G316" s="228"/>
      <c r="H316" s="3"/>
      <c r="I316" s="3"/>
      <c r="J316" s="3"/>
      <c r="K316" s="3"/>
      <c r="L316" s="3"/>
      <c r="M316" s="3"/>
      <c r="N316" s="3"/>
      <c r="O316" s="3"/>
    </row>
    <row r="317" spans="1:15" ht="47.25" customHeight="1">
      <c r="A317" s="241" t="s">
        <v>202</v>
      </c>
      <c r="B317" s="241"/>
      <c r="C317" s="234" t="s">
        <v>203</v>
      </c>
      <c r="D317" s="234"/>
      <c r="E317" s="81">
        <v>45604</v>
      </c>
      <c r="F317" s="227" t="s">
        <v>402</v>
      </c>
      <c r="G317" s="228"/>
      <c r="H317" s="3"/>
      <c r="I317" s="3"/>
      <c r="J317" s="3"/>
      <c r="K317" s="3"/>
      <c r="L317" s="3"/>
      <c r="M317" s="3"/>
      <c r="N317" s="3"/>
      <c r="O317" s="3"/>
    </row>
    <row r="318" spans="1:15" ht="47.25" customHeight="1">
      <c r="A318" s="242" t="s">
        <v>214</v>
      </c>
      <c r="B318" s="242"/>
      <c r="C318" s="234" t="s">
        <v>215</v>
      </c>
      <c r="D318" s="234"/>
      <c r="E318" s="81">
        <v>45605</v>
      </c>
      <c r="F318" s="227" t="s">
        <v>403</v>
      </c>
      <c r="G318" s="228"/>
      <c r="H318" s="3"/>
      <c r="I318" s="3"/>
      <c r="J318" s="3"/>
      <c r="K318" s="3"/>
      <c r="L318" s="3"/>
      <c r="M318" s="3"/>
      <c r="N318" s="3"/>
      <c r="O318" s="3"/>
    </row>
    <row r="319" spans="1:15" ht="47.25" customHeight="1">
      <c r="A319" s="241" t="s">
        <v>202</v>
      </c>
      <c r="B319" s="241"/>
      <c r="C319" s="234" t="s">
        <v>205</v>
      </c>
      <c r="D319" s="234"/>
      <c r="E319" s="81">
        <v>45606</v>
      </c>
      <c r="F319" s="227" t="s">
        <v>404</v>
      </c>
      <c r="G319" s="228"/>
      <c r="H319" s="3"/>
      <c r="I319" s="3"/>
      <c r="J319" s="3"/>
      <c r="K319" s="3"/>
      <c r="L319" s="3"/>
      <c r="M319" s="3"/>
      <c r="N319" s="3"/>
      <c r="O319" s="3"/>
    </row>
    <row r="320" spans="1:15" ht="47.25" customHeight="1">
      <c r="A320" s="241" t="s">
        <v>202</v>
      </c>
      <c r="B320" s="241"/>
      <c r="C320" s="234" t="s">
        <v>203</v>
      </c>
      <c r="D320" s="234"/>
      <c r="E320" s="81">
        <v>45611</v>
      </c>
      <c r="F320" s="227" t="s">
        <v>405</v>
      </c>
      <c r="G320" s="228"/>
      <c r="H320" s="3"/>
      <c r="I320" s="3"/>
      <c r="J320" s="3"/>
      <c r="K320" s="3"/>
      <c r="L320" s="3"/>
      <c r="M320" s="3"/>
      <c r="N320" s="3"/>
      <c r="O320" s="3"/>
    </row>
    <row r="321" spans="1:15" ht="47.25" customHeight="1">
      <c r="A321" s="242" t="s">
        <v>406</v>
      </c>
      <c r="B321" s="242"/>
      <c r="C321" s="234" t="s">
        <v>208</v>
      </c>
      <c r="D321" s="234"/>
      <c r="E321" s="81">
        <v>45615</v>
      </c>
      <c r="F321" s="227" t="s">
        <v>407</v>
      </c>
      <c r="G321" s="228"/>
      <c r="H321" s="3"/>
      <c r="I321" s="3"/>
      <c r="J321" s="3"/>
      <c r="K321" s="3"/>
      <c r="L321" s="3"/>
      <c r="M321" s="3"/>
      <c r="N321" s="3"/>
      <c r="O321" s="3"/>
    </row>
    <row r="322" spans="1:15" ht="47.25" customHeight="1">
      <c r="A322" s="241" t="s">
        <v>202</v>
      </c>
      <c r="B322" s="241"/>
      <c r="C322" s="234" t="s">
        <v>205</v>
      </c>
      <c r="D322" s="234"/>
      <c r="E322" s="81">
        <v>45627</v>
      </c>
      <c r="F322" s="227" t="s">
        <v>408</v>
      </c>
      <c r="G322" s="228"/>
      <c r="H322" s="3"/>
      <c r="I322" s="3"/>
      <c r="J322" s="3"/>
      <c r="K322" s="3"/>
      <c r="L322" s="3"/>
      <c r="M322" s="3"/>
      <c r="N322" s="3"/>
      <c r="O322" s="3"/>
    </row>
    <row r="323" spans="1:15" ht="47.25" customHeight="1">
      <c r="A323" s="244" t="s">
        <v>197</v>
      </c>
      <c r="B323" s="244"/>
      <c r="C323" s="234" t="s">
        <v>409</v>
      </c>
      <c r="D323" s="234"/>
      <c r="E323" s="81">
        <v>45629</v>
      </c>
      <c r="F323" s="227" t="s">
        <v>410</v>
      </c>
      <c r="G323" s="228"/>
      <c r="H323" s="3"/>
      <c r="I323" s="3"/>
      <c r="J323" s="3"/>
      <c r="K323" s="3"/>
      <c r="L323" s="3"/>
      <c r="M323" s="3"/>
      <c r="N323" s="3"/>
      <c r="O323" s="3"/>
    </row>
    <row r="324" spans="1:15" ht="47.25" customHeight="1">
      <c r="A324" s="241" t="s">
        <v>202</v>
      </c>
      <c r="B324" s="241"/>
      <c r="C324" s="234" t="s">
        <v>203</v>
      </c>
      <c r="D324" s="234"/>
      <c r="E324" s="81">
        <v>45632</v>
      </c>
      <c r="F324" s="227" t="s">
        <v>411</v>
      </c>
      <c r="G324" s="228"/>
      <c r="H324" s="3"/>
      <c r="I324" s="3"/>
      <c r="J324" s="3"/>
      <c r="K324" s="3"/>
      <c r="L324" s="3"/>
      <c r="M324" s="3"/>
      <c r="N324" s="3"/>
      <c r="O324" s="3"/>
    </row>
    <row r="325" spans="1:15" ht="47.25" customHeight="1">
      <c r="A325" s="242" t="s">
        <v>214</v>
      </c>
      <c r="B325" s="242"/>
      <c r="C325" s="234" t="s">
        <v>215</v>
      </c>
      <c r="D325" s="234"/>
      <c r="E325" s="81">
        <v>45633</v>
      </c>
      <c r="F325" s="227" t="s">
        <v>412</v>
      </c>
      <c r="G325" s="228"/>
      <c r="H325" s="3"/>
      <c r="I325" s="3"/>
      <c r="J325" s="3"/>
      <c r="K325" s="3"/>
      <c r="L325" s="3"/>
      <c r="M325" s="3"/>
      <c r="N325" s="3"/>
      <c r="O325" s="3"/>
    </row>
    <row r="326" spans="1:15" ht="47.25" customHeight="1">
      <c r="A326" s="241" t="s">
        <v>202</v>
      </c>
      <c r="B326" s="241"/>
      <c r="C326" s="234" t="s">
        <v>205</v>
      </c>
      <c r="D326" s="234"/>
      <c r="E326" s="81">
        <v>45634</v>
      </c>
      <c r="F326" s="227" t="s">
        <v>413</v>
      </c>
      <c r="G326" s="228"/>
      <c r="H326" s="3"/>
      <c r="I326" s="3"/>
      <c r="J326" s="3"/>
      <c r="K326" s="3"/>
      <c r="L326" s="3"/>
      <c r="M326" s="3"/>
      <c r="N326" s="3"/>
      <c r="O326" s="3"/>
    </row>
    <row r="327" spans="1:15" ht="47.25" customHeight="1">
      <c r="A327" s="242" t="s">
        <v>214</v>
      </c>
      <c r="B327" s="242"/>
      <c r="C327" s="234" t="s">
        <v>215</v>
      </c>
      <c r="D327" s="234"/>
      <c r="E327" s="81">
        <v>45640</v>
      </c>
      <c r="F327" s="227" t="s">
        <v>414</v>
      </c>
      <c r="G327" s="228"/>
      <c r="H327" s="3"/>
      <c r="I327" s="3"/>
      <c r="J327" s="3"/>
      <c r="K327" s="3"/>
      <c r="L327" s="3"/>
      <c r="M327" s="3"/>
      <c r="N327" s="3"/>
      <c r="O327" s="3"/>
    </row>
    <row r="328" spans="1:15" ht="47.25" customHeight="1">
      <c r="A328" s="241" t="s">
        <v>202</v>
      </c>
      <c r="B328" s="241"/>
      <c r="C328" s="234" t="s">
        <v>205</v>
      </c>
      <c r="D328" s="234"/>
      <c r="E328" s="81">
        <v>45641</v>
      </c>
      <c r="F328" s="227" t="s">
        <v>415</v>
      </c>
      <c r="G328" s="228"/>
      <c r="H328" s="3"/>
      <c r="I328" s="3"/>
      <c r="J328" s="3"/>
      <c r="K328" s="3"/>
      <c r="L328" s="3"/>
      <c r="M328" s="3"/>
      <c r="N328" s="3"/>
      <c r="O328" s="3"/>
    </row>
    <row r="329" spans="1:15" ht="47.25" customHeight="1">
      <c r="A329" s="241" t="s">
        <v>202</v>
      </c>
      <c r="B329" s="241"/>
      <c r="C329" s="234" t="s">
        <v>203</v>
      </c>
      <c r="D329" s="234"/>
      <c r="E329" s="81">
        <v>45646</v>
      </c>
      <c r="F329" s="227" t="s">
        <v>416</v>
      </c>
      <c r="G329" s="228"/>
      <c r="H329" s="3"/>
      <c r="I329" s="3"/>
      <c r="J329" s="3"/>
      <c r="K329" s="3"/>
      <c r="L329" s="3"/>
      <c r="M329" s="3"/>
      <c r="N329" s="3"/>
      <c r="O329" s="3"/>
    </row>
    <row r="330" spans="1:15" ht="47.25" customHeight="1">
      <c r="A330" s="243" t="s">
        <v>214</v>
      </c>
      <c r="B330" s="243"/>
      <c r="C330" s="234" t="s">
        <v>215</v>
      </c>
      <c r="D330" s="234"/>
      <c r="E330" s="81">
        <v>45647</v>
      </c>
      <c r="F330" s="227" t="s">
        <v>417</v>
      </c>
      <c r="G330" s="228"/>
      <c r="H330" s="3"/>
      <c r="I330" s="3"/>
      <c r="J330" s="3"/>
      <c r="K330" s="3"/>
      <c r="L330" s="3"/>
      <c r="M330" s="3"/>
      <c r="N330" s="3"/>
      <c r="O330" s="3"/>
    </row>
    <row r="331" spans="1:15" ht="47.25" customHeight="1">
      <c r="A331" s="232"/>
      <c r="B331" s="233"/>
      <c r="C331" s="232"/>
      <c r="D331" s="233"/>
      <c r="E331" s="61"/>
      <c r="F331" s="170"/>
      <c r="G331" s="171"/>
      <c r="H331" s="3"/>
      <c r="I331" s="3"/>
      <c r="J331" s="3"/>
      <c r="K331" s="3"/>
      <c r="L331" s="3"/>
      <c r="M331" s="3"/>
      <c r="N331" s="3"/>
      <c r="O331" s="3"/>
    </row>
    <row r="332" spans="1:15" ht="47.25" customHeight="1">
      <c r="A332" s="264" t="s">
        <v>45</v>
      </c>
      <c r="B332" s="265"/>
      <c r="C332" s="265"/>
      <c r="D332" s="265"/>
      <c r="E332" s="265"/>
      <c r="F332" s="265"/>
      <c r="G332" s="266"/>
      <c r="H332" s="3"/>
      <c r="I332" s="3"/>
      <c r="J332" s="3"/>
      <c r="K332" s="3"/>
      <c r="L332" s="3"/>
      <c r="M332" s="3"/>
      <c r="N332" s="3"/>
      <c r="O332" s="3"/>
    </row>
    <row r="333" spans="1:15" ht="47.25" customHeight="1">
      <c r="A333" s="270" t="s">
        <v>87</v>
      </c>
      <c r="B333" s="271"/>
      <c r="C333" s="271"/>
      <c r="D333" s="271"/>
      <c r="E333" s="271"/>
      <c r="F333" s="271"/>
      <c r="G333" s="272"/>
      <c r="H333" s="3"/>
      <c r="I333" s="3"/>
      <c r="J333" s="3"/>
      <c r="K333" s="3"/>
      <c r="L333" s="3"/>
      <c r="M333" s="3"/>
      <c r="N333" s="3"/>
      <c r="O333" s="3"/>
    </row>
    <row r="334" spans="1:15" ht="47.25" customHeight="1">
      <c r="A334" s="50" t="s">
        <v>88</v>
      </c>
      <c r="B334" s="28" t="s">
        <v>89</v>
      </c>
      <c r="C334" s="17" t="s">
        <v>90</v>
      </c>
      <c r="D334" s="273" t="s">
        <v>91</v>
      </c>
      <c r="E334" s="273"/>
      <c r="F334" s="273"/>
      <c r="G334" s="20" t="s">
        <v>92</v>
      </c>
      <c r="H334" s="3"/>
      <c r="I334" s="3"/>
      <c r="J334" s="3"/>
      <c r="K334" s="3"/>
      <c r="L334" s="3"/>
      <c r="M334" s="3"/>
      <c r="N334" s="3"/>
      <c r="O334" s="3"/>
    </row>
    <row r="335" spans="1:15" ht="47.25" customHeight="1">
      <c r="A335" s="23">
        <v>7</v>
      </c>
      <c r="B335" s="23">
        <v>4</v>
      </c>
      <c r="C335" s="23">
        <v>3</v>
      </c>
      <c r="D335" s="264" t="s">
        <v>187</v>
      </c>
      <c r="E335" s="265"/>
      <c r="F335" s="266"/>
      <c r="G335" s="23"/>
      <c r="H335" s="3"/>
      <c r="I335" s="3"/>
      <c r="J335" s="3"/>
      <c r="K335" s="3"/>
      <c r="L335" s="3"/>
      <c r="M335" s="3"/>
      <c r="N335" s="3"/>
      <c r="O335" s="3"/>
    </row>
    <row r="336" spans="1:15" ht="47.25" customHeight="1">
      <c r="A336" s="395">
        <v>45413</v>
      </c>
      <c r="B336" s="396"/>
      <c r="C336" s="396"/>
      <c r="D336" s="396"/>
      <c r="E336" s="396"/>
      <c r="F336" s="396"/>
      <c r="G336" s="397"/>
      <c r="H336" s="3"/>
      <c r="I336" s="3"/>
      <c r="J336" s="3"/>
      <c r="K336" s="3"/>
      <c r="L336" s="3"/>
      <c r="M336" s="3"/>
      <c r="N336" s="3"/>
      <c r="O336" s="3"/>
    </row>
    <row r="337" spans="1:15" ht="47.25" customHeight="1">
      <c r="A337" s="398"/>
      <c r="B337" s="399"/>
      <c r="C337" s="399"/>
      <c r="D337" s="399"/>
      <c r="E337" s="399"/>
      <c r="F337" s="399"/>
      <c r="G337" s="400"/>
      <c r="H337" s="3"/>
      <c r="I337" s="3"/>
      <c r="J337" s="3"/>
      <c r="K337" s="3"/>
      <c r="L337" s="3"/>
      <c r="M337" s="3"/>
      <c r="N337" s="3"/>
      <c r="O337" s="3"/>
    </row>
    <row r="338" spans="1:15" ht="157.5" customHeight="1">
      <c r="A338" s="401"/>
      <c r="B338" s="402"/>
      <c r="C338" s="402"/>
      <c r="D338" s="402"/>
      <c r="E338" s="402"/>
      <c r="F338" s="402"/>
      <c r="G338" s="403"/>
      <c r="H338" s="3"/>
      <c r="I338" s="3"/>
      <c r="J338" s="3"/>
      <c r="K338" s="3"/>
      <c r="L338" s="3"/>
      <c r="M338" s="3"/>
      <c r="N338" s="3"/>
      <c r="O338" s="3"/>
    </row>
    <row r="339" spans="1:15" ht="47.25" customHeight="1">
      <c r="A339" s="372" t="s">
        <v>93</v>
      </c>
      <c r="B339" s="373"/>
      <c r="C339" s="373"/>
      <c r="D339" s="373"/>
      <c r="E339" s="373"/>
      <c r="F339" s="373"/>
      <c r="G339" s="374"/>
    </row>
    <row r="340" spans="1:15" ht="47.25" customHeight="1">
      <c r="A340" s="375" t="s">
        <v>94</v>
      </c>
      <c r="B340" s="376"/>
      <c r="C340" s="376"/>
      <c r="D340" s="376"/>
      <c r="E340" s="376"/>
      <c r="F340" s="376"/>
      <c r="G340" s="377"/>
    </row>
    <row r="341" spans="1:15" ht="47.25" customHeight="1">
      <c r="A341" s="362" t="s">
        <v>95</v>
      </c>
      <c r="B341" s="363"/>
      <c r="C341" s="378" t="s">
        <v>96</v>
      </c>
      <c r="D341" s="379"/>
      <c r="E341" s="362" t="s">
        <v>86</v>
      </c>
      <c r="F341" s="380"/>
      <c r="G341" s="363"/>
    </row>
    <row r="342" spans="1:15" ht="74.25" customHeight="1">
      <c r="A342" s="368" t="s">
        <v>189</v>
      </c>
      <c r="B342" s="369"/>
      <c r="C342" s="370" t="s">
        <v>152</v>
      </c>
      <c r="D342" s="371"/>
      <c r="E342" s="427" t="s">
        <v>188</v>
      </c>
      <c r="F342" s="428"/>
      <c r="G342" s="429"/>
    </row>
    <row r="343" spans="1:15" ht="47.25" customHeight="1">
      <c r="A343" s="430" t="s">
        <v>153</v>
      </c>
      <c r="B343" s="431"/>
      <c r="C343" s="434" t="s">
        <v>154</v>
      </c>
      <c r="D343" s="435"/>
      <c r="E343" s="389" t="s">
        <v>155</v>
      </c>
      <c r="F343" s="390"/>
      <c r="G343" s="391"/>
    </row>
    <row r="344" spans="1:15" ht="15.75" customHeight="1">
      <c r="A344" s="432"/>
      <c r="B344" s="433"/>
      <c r="C344" s="436"/>
      <c r="D344" s="437"/>
      <c r="E344" s="392"/>
      <c r="F344" s="393"/>
      <c r="G344" s="394"/>
    </row>
    <row r="345" spans="1:15" ht="97.5" customHeight="1">
      <c r="A345" s="381" t="s">
        <v>151</v>
      </c>
      <c r="B345" s="382"/>
      <c r="C345" s="385" t="s">
        <v>156</v>
      </c>
      <c r="D345" s="386"/>
      <c r="E345" s="389" t="s">
        <v>157</v>
      </c>
      <c r="F345" s="390"/>
      <c r="G345" s="391"/>
    </row>
    <row r="346" spans="1:15" ht="47.25" hidden="1" customHeight="1">
      <c r="A346" s="383"/>
      <c r="B346" s="384"/>
      <c r="C346" s="387"/>
      <c r="D346" s="388"/>
      <c r="E346" s="392"/>
      <c r="F346" s="393"/>
      <c r="G346" s="394"/>
    </row>
    <row r="347" spans="1:15" ht="34.5" customHeight="1">
      <c r="A347" s="276" t="s">
        <v>45</v>
      </c>
      <c r="B347" s="277"/>
      <c r="C347" s="277"/>
      <c r="D347" s="277"/>
      <c r="E347" s="277"/>
      <c r="F347" s="277"/>
      <c r="G347" s="278"/>
    </row>
    <row r="348" spans="1:15" ht="47.25" customHeight="1">
      <c r="A348" s="270" t="s">
        <v>97</v>
      </c>
      <c r="B348" s="271"/>
      <c r="C348" s="271"/>
      <c r="D348" s="271"/>
      <c r="E348" s="271"/>
      <c r="F348" s="271"/>
      <c r="G348" s="272"/>
    </row>
    <row r="349" spans="1:15" ht="144.75" customHeight="1">
      <c r="A349" s="17" t="s">
        <v>98</v>
      </c>
      <c r="B349" s="65" t="s">
        <v>99</v>
      </c>
      <c r="C349" s="273" t="s">
        <v>100</v>
      </c>
      <c r="D349" s="273"/>
      <c r="E349" s="17" t="s">
        <v>101</v>
      </c>
      <c r="F349" s="294" t="s">
        <v>102</v>
      </c>
      <c r="G349" s="295"/>
    </row>
    <row r="350" spans="1:15" ht="23.25" customHeight="1">
      <c r="A350" s="13"/>
      <c r="B350" s="13">
        <v>0</v>
      </c>
      <c r="C350" s="335"/>
      <c r="D350" s="335"/>
      <c r="E350" s="13"/>
      <c r="F350" s="355"/>
      <c r="G350" s="340"/>
    </row>
    <row r="351" spans="1:15" ht="15.75">
      <c r="A351" s="13"/>
      <c r="B351" s="13">
        <v>0</v>
      </c>
      <c r="C351" s="335"/>
      <c r="D351" s="335"/>
      <c r="E351" s="9"/>
      <c r="F351" s="355"/>
      <c r="G351" s="340"/>
    </row>
    <row r="352" spans="1:15" ht="36" customHeight="1">
      <c r="A352" s="22"/>
      <c r="B352" s="22"/>
      <c r="C352" s="276"/>
      <c r="D352" s="278"/>
      <c r="E352" s="8"/>
      <c r="F352" s="355"/>
      <c r="G352" s="340"/>
    </row>
    <row r="353" spans="1:15" ht="95.25" customHeight="1">
      <c r="A353" s="276" t="s">
        <v>45</v>
      </c>
      <c r="B353" s="277"/>
      <c r="C353" s="277"/>
      <c r="D353" s="277"/>
      <c r="E353" s="277"/>
      <c r="F353" s="277"/>
      <c r="G353" s="278"/>
    </row>
    <row r="354" spans="1:15" ht="25.5" customHeight="1">
      <c r="A354" s="29"/>
      <c r="B354" s="29"/>
      <c r="C354" s="29"/>
      <c r="D354" s="29"/>
      <c r="E354" s="5"/>
      <c r="F354" s="5"/>
      <c r="G354" s="5"/>
    </row>
    <row r="355" spans="1:15" ht="36" customHeight="1">
      <c r="A355" s="372" t="s">
        <v>103</v>
      </c>
      <c r="B355" s="373"/>
      <c r="C355" s="373"/>
      <c r="D355" s="373"/>
      <c r="E355" s="373"/>
      <c r="F355" s="373"/>
      <c r="G355" s="374"/>
    </row>
    <row r="356" spans="1:15" ht="50.25" customHeight="1">
      <c r="A356" s="270" t="s">
        <v>104</v>
      </c>
      <c r="B356" s="271"/>
      <c r="C356" s="271"/>
      <c r="D356" s="271"/>
      <c r="E356" s="271"/>
      <c r="F356" s="271"/>
      <c r="G356" s="272"/>
      <c r="H356" s="2"/>
      <c r="I356" s="2"/>
      <c r="J356" s="2"/>
      <c r="K356" s="2"/>
      <c r="L356" s="2"/>
      <c r="M356" s="2"/>
      <c r="N356" s="2"/>
      <c r="O356" s="2"/>
    </row>
    <row r="357" spans="1:15" ht="19.5" customHeight="1">
      <c r="A357" s="17" t="s">
        <v>105</v>
      </c>
      <c r="B357" s="17" t="s">
        <v>106</v>
      </c>
      <c r="C357" s="273" t="s">
        <v>56</v>
      </c>
      <c r="D357" s="273"/>
      <c r="E357" s="17" t="s">
        <v>107</v>
      </c>
      <c r="F357" s="294" t="s">
        <v>108</v>
      </c>
      <c r="G357" s="295"/>
    </row>
    <row r="358" spans="1:15" s="3" customFormat="1" ht="15.75">
      <c r="A358" s="13">
        <v>0</v>
      </c>
      <c r="B358" s="13"/>
      <c r="C358" s="335"/>
      <c r="D358" s="335"/>
      <c r="E358" s="13"/>
      <c r="F358" s="355"/>
      <c r="G358" s="340"/>
      <c r="H358" s="4"/>
      <c r="I358" s="4"/>
      <c r="J358" s="4"/>
      <c r="K358" s="4"/>
      <c r="L358" s="4"/>
      <c r="M358" s="4"/>
      <c r="N358" s="4"/>
      <c r="O358" s="4"/>
    </row>
    <row r="359" spans="1:15" s="3" customFormat="1" ht="27.75" customHeight="1">
      <c r="A359" s="13">
        <v>0</v>
      </c>
      <c r="B359" s="13"/>
      <c r="C359" s="335"/>
      <c r="D359" s="335"/>
      <c r="E359" s="9"/>
      <c r="F359" s="355"/>
      <c r="G359" s="340"/>
      <c r="H359" s="4"/>
      <c r="I359" s="4"/>
      <c r="J359" s="4"/>
      <c r="K359" s="4"/>
      <c r="L359" s="4"/>
      <c r="M359" s="4"/>
      <c r="N359" s="4"/>
      <c r="O359" s="4"/>
    </row>
    <row r="360" spans="1:15" s="3" customFormat="1" ht="27.75" customHeight="1">
      <c r="A360" s="9">
        <v>0</v>
      </c>
      <c r="B360" s="9"/>
      <c r="C360" s="335"/>
      <c r="D360" s="335"/>
      <c r="E360" s="9"/>
      <c r="F360" s="355"/>
      <c r="G360" s="340"/>
      <c r="H360" s="4"/>
      <c r="I360" s="4"/>
      <c r="J360" s="4"/>
      <c r="K360" s="4"/>
      <c r="L360" s="4"/>
      <c r="M360" s="4"/>
      <c r="N360" s="4"/>
      <c r="O360" s="4"/>
    </row>
    <row r="361" spans="1:15" s="3" customFormat="1" ht="27.75" customHeight="1">
      <c r="A361" s="276" t="s">
        <v>45</v>
      </c>
      <c r="B361" s="277"/>
      <c r="C361" s="277"/>
      <c r="D361" s="277"/>
      <c r="E361" s="277"/>
      <c r="F361" s="277"/>
      <c r="G361" s="278"/>
      <c r="H361" s="4"/>
      <c r="I361" s="4"/>
      <c r="J361" s="4"/>
      <c r="K361" s="4"/>
      <c r="L361" s="4"/>
      <c r="M361" s="4"/>
      <c r="N361" s="4"/>
      <c r="O361" s="4"/>
    </row>
    <row r="362" spans="1:15" s="3" customFormat="1" ht="27.75" customHeight="1">
      <c r="A362" s="19"/>
      <c r="B362" s="19"/>
      <c r="C362" s="19"/>
      <c r="D362" s="19"/>
      <c r="E362" s="19"/>
      <c r="F362" s="19"/>
      <c r="G362" s="19"/>
      <c r="H362" s="4"/>
      <c r="I362" s="4"/>
      <c r="J362" s="4"/>
      <c r="K362" s="4"/>
      <c r="L362" s="4"/>
      <c r="M362" s="4"/>
      <c r="N362" s="4"/>
      <c r="O362" s="4"/>
    </row>
    <row r="363" spans="1:15" ht="18.75">
      <c r="A363" s="404" t="s">
        <v>109</v>
      </c>
      <c r="B363" s="405"/>
      <c r="C363" s="405"/>
      <c r="D363" s="405"/>
      <c r="E363" s="405"/>
      <c r="F363" s="405"/>
      <c r="G363" s="406"/>
    </row>
    <row r="364" spans="1:15" ht="16.5">
      <c r="A364" s="287" t="s">
        <v>110</v>
      </c>
      <c r="B364" s="288"/>
      <c r="C364" s="288"/>
      <c r="D364" s="288"/>
      <c r="E364" s="288"/>
      <c r="F364" s="288"/>
      <c r="G364" s="289"/>
    </row>
    <row r="365" spans="1:15" ht="15.75">
      <c r="A365" s="291" t="s">
        <v>111</v>
      </c>
      <c r="B365" s="292"/>
      <c r="C365" s="292"/>
      <c r="D365" s="292"/>
      <c r="E365" s="292"/>
      <c r="F365" s="292"/>
      <c r="G365" s="293"/>
    </row>
    <row r="366" spans="1:15" ht="15.75">
      <c r="A366" s="21" t="s">
        <v>112</v>
      </c>
      <c r="B366" s="26" t="s">
        <v>85</v>
      </c>
      <c r="C366" s="290" t="s">
        <v>56</v>
      </c>
      <c r="D366" s="290"/>
      <c r="E366" s="290"/>
      <c r="F366" s="294" t="s">
        <v>113</v>
      </c>
      <c r="G366" s="295"/>
      <c r="H366" s="1"/>
      <c r="I366" s="1"/>
      <c r="J366" s="1"/>
      <c r="K366" s="1"/>
      <c r="L366" s="1"/>
      <c r="M366" s="1"/>
      <c r="N366" s="1"/>
      <c r="O366" s="1"/>
    </row>
    <row r="367" spans="1:15">
      <c r="A367" s="407">
        <v>0</v>
      </c>
      <c r="B367" s="410"/>
      <c r="C367" s="329"/>
      <c r="D367" s="330"/>
      <c r="E367" s="331"/>
      <c r="F367" s="413"/>
      <c r="G367" s="414"/>
      <c r="H367" s="1"/>
      <c r="I367" s="1"/>
      <c r="J367" s="1"/>
      <c r="K367" s="1"/>
      <c r="L367" s="1"/>
      <c r="M367" s="1"/>
      <c r="N367" s="1"/>
      <c r="O367" s="1"/>
    </row>
    <row r="368" spans="1:15">
      <c r="A368" s="408"/>
      <c r="B368" s="411"/>
      <c r="C368" s="332"/>
      <c r="D368" s="333"/>
      <c r="E368" s="334"/>
      <c r="F368" s="415"/>
      <c r="G368" s="416"/>
    </row>
    <row r="369" spans="1:15">
      <c r="A369" s="409"/>
      <c r="B369" s="412"/>
      <c r="C369" s="282"/>
      <c r="D369" s="283"/>
      <c r="E369" s="284"/>
      <c r="F369" s="285"/>
      <c r="G369" s="286"/>
    </row>
    <row r="370" spans="1:15" ht="15.75">
      <c r="A370" s="276" t="s">
        <v>45</v>
      </c>
      <c r="B370" s="277"/>
      <c r="C370" s="277"/>
      <c r="D370" s="277"/>
      <c r="E370" s="277"/>
      <c r="F370" s="277"/>
      <c r="G370" s="278"/>
    </row>
    <row r="371" spans="1:15" ht="16.5" customHeight="1">
      <c r="A371" s="5"/>
      <c r="B371" s="5"/>
      <c r="C371" s="5"/>
      <c r="D371" s="5"/>
      <c r="E371" s="5"/>
      <c r="F371" s="5"/>
      <c r="G371" s="5"/>
    </row>
    <row r="372" spans="1:15" ht="15.75">
      <c r="A372" s="291" t="s">
        <v>114</v>
      </c>
      <c r="B372" s="292"/>
      <c r="C372" s="292"/>
      <c r="D372" s="292"/>
      <c r="E372" s="292"/>
      <c r="F372" s="292"/>
      <c r="G372" s="293"/>
    </row>
    <row r="373" spans="1:15" ht="15.75" customHeight="1">
      <c r="A373" s="21" t="s">
        <v>112</v>
      </c>
      <c r="B373" s="26" t="s">
        <v>85</v>
      </c>
      <c r="C373" s="290" t="s">
        <v>56</v>
      </c>
      <c r="D373" s="290"/>
      <c r="E373" s="290"/>
      <c r="F373" s="294" t="s">
        <v>113</v>
      </c>
      <c r="G373" s="295"/>
    </row>
    <row r="374" spans="1:15" ht="31.5">
      <c r="A374" s="106" t="s">
        <v>314</v>
      </c>
      <c r="B374" s="107">
        <v>45323</v>
      </c>
      <c r="C374" s="238" t="s">
        <v>563</v>
      </c>
      <c r="D374" s="239"/>
      <c r="E374" s="240"/>
      <c r="F374" s="413" t="s">
        <v>150</v>
      </c>
      <c r="G374" s="414"/>
    </row>
    <row r="375" spans="1:15" ht="31.5">
      <c r="A375" s="106" t="s">
        <v>314</v>
      </c>
      <c r="B375" s="107">
        <v>45413</v>
      </c>
      <c r="C375" s="238" t="s">
        <v>564</v>
      </c>
      <c r="D375" s="239"/>
      <c r="E375" s="240"/>
      <c r="F375" s="415"/>
      <c r="G375" s="416"/>
    </row>
    <row r="376" spans="1:15" ht="31.5">
      <c r="A376" s="106" t="s">
        <v>314</v>
      </c>
      <c r="B376" s="107">
        <v>45444</v>
      </c>
      <c r="C376" s="238" t="s">
        <v>139</v>
      </c>
      <c r="D376" s="239"/>
      <c r="E376" s="240"/>
      <c r="F376" s="415"/>
      <c r="G376" s="416"/>
    </row>
    <row r="377" spans="1:15" ht="31.5">
      <c r="A377" s="106" t="s">
        <v>314</v>
      </c>
      <c r="B377" s="107">
        <v>45505</v>
      </c>
      <c r="C377" s="238" t="s">
        <v>315</v>
      </c>
      <c r="D377" s="239"/>
      <c r="E377" s="240"/>
      <c r="F377" s="415"/>
      <c r="G377" s="416"/>
    </row>
    <row r="378" spans="1:15" ht="36" customHeight="1">
      <c r="A378" s="106" t="s">
        <v>314</v>
      </c>
      <c r="B378" s="108" t="s">
        <v>565</v>
      </c>
      <c r="C378" s="439" t="s">
        <v>566</v>
      </c>
      <c r="D378" s="440"/>
      <c r="E378" s="441"/>
      <c r="F378" s="415"/>
      <c r="G378" s="416"/>
    </row>
    <row r="379" spans="1:15" ht="36" customHeight="1">
      <c r="A379" s="151"/>
      <c r="B379" s="151"/>
      <c r="C379" s="167"/>
      <c r="D379" s="167"/>
      <c r="E379" s="167"/>
      <c r="F379" s="168" t="s">
        <v>748</v>
      </c>
      <c r="G379" s="169"/>
    </row>
    <row r="380" spans="1:15" ht="36" customHeight="1">
      <c r="A380" s="151"/>
      <c r="B380" s="151"/>
      <c r="C380" s="418" t="s">
        <v>749</v>
      </c>
      <c r="D380" s="442"/>
      <c r="E380" s="419"/>
      <c r="F380" s="170" t="s">
        <v>754</v>
      </c>
      <c r="G380" s="171"/>
    </row>
    <row r="381" spans="1:15" s="2" customFormat="1" ht="7.5" hidden="1" customHeight="1">
      <c r="A381" s="129"/>
      <c r="B381" s="129"/>
      <c r="C381" s="282"/>
      <c r="D381" s="283"/>
      <c r="E381" s="284"/>
      <c r="F381" s="285"/>
      <c r="G381" s="286"/>
      <c r="H381" s="4"/>
      <c r="I381" s="4"/>
      <c r="J381" s="4"/>
      <c r="K381" s="4"/>
      <c r="L381" s="4"/>
      <c r="M381" s="4"/>
      <c r="N381" s="4"/>
      <c r="O381" s="4"/>
    </row>
    <row r="382" spans="1:15" ht="15.75">
      <c r="A382" s="31"/>
      <c r="B382" s="31"/>
      <c r="C382" s="274"/>
      <c r="D382" s="438"/>
      <c r="E382" s="275"/>
      <c r="F382" s="170"/>
      <c r="G382" s="171"/>
    </row>
    <row r="383" spans="1:15" ht="15.75">
      <c r="A383" s="276" t="s">
        <v>45</v>
      </c>
      <c r="B383" s="277"/>
      <c r="C383" s="277"/>
      <c r="D383" s="277"/>
      <c r="E383" s="277"/>
      <c r="F383" s="277"/>
      <c r="G383" s="278"/>
    </row>
    <row r="384" spans="1:15" ht="15.75">
      <c r="A384" s="5"/>
      <c r="B384" s="5"/>
      <c r="C384" s="5"/>
      <c r="D384" s="5"/>
      <c r="E384" s="5"/>
      <c r="F384" s="5"/>
      <c r="G384" s="5"/>
    </row>
    <row r="385" spans="1:15" ht="15.75">
      <c r="A385" s="291" t="s">
        <v>115</v>
      </c>
      <c r="B385" s="292"/>
      <c r="C385" s="292"/>
      <c r="D385" s="292"/>
      <c r="E385" s="292"/>
      <c r="F385" s="292"/>
      <c r="G385" s="293"/>
    </row>
    <row r="386" spans="1:15" ht="15.75" customHeight="1">
      <c r="A386" s="21" t="s">
        <v>112</v>
      </c>
      <c r="B386" s="26" t="s">
        <v>85</v>
      </c>
      <c r="C386" s="290" t="s">
        <v>56</v>
      </c>
      <c r="D386" s="290"/>
      <c r="E386" s="290"/>
      <c r="F386" s="294" t="s">
        <v>113</v>
      </c>
      <c r="G386" s="295"/>
    </row>
    <row r="387" spans="1:15" ht="15.75" customHeight="1">
      <c r="A387" s="8"/>
      <c r="B387" s="8"/>
      <c r="C387" s="417" t="s">
        <v>158</v>
      </c>
      <c r="D387" s="417"/>
      <c r="E387" s="417"/>
      <c r="F387" s="418" t="s">
        <v>159</v>
      </c>
      <c r="G387" s="419"/>
    </row>
    <row r="388" spans="1:15" ht="15.75">
      <c r="A388" s="8"/>
      <c r="B388" s="8"/>
      <c r="C388" s="356"/>
      <c r="D388" s="356"/>
      <c r="E388" s="356"/>
      <c r="F388" s="355"/>
      <c r="G388" s="340"/>
    </row>
    <row r="389" spans="1:15" ht="51" customHeight="1">
      <c r="A389" s="8"/>
      <c r="B389" s="8"/>
      <c r="C389" s="356"/>
      <c r="D389" s="356"/>
      <c r="E389" s="356"/>
      <c r="F389" s="355"/>
      <c r="G389" s="340"/>
    </row>
    <row r="390" spans="1:15" ht="15.75" customHeight="1">
      <c r="A390" s="276" t="s">
        <v>45</v>
      </c>
      <c r="B390" s="277"/>
      <c r="C390" s="277"/>
      <c r="D390" s="277"/>
      <c r="E390" s="277"/>
      <c r="F390" s="277"/>
      <c r="G390" s="278"/>
    </row>
    <row r="391" spans="1:15" s="1" customFormat="1" ht="15.75" customHeight="1">
      <c r="A391" s="5"/>
      <c r="B391" s="5"/>
      <c r="C391" s="5"/>
      <c r="D391" s="5"/>
      <c r="E391" s="5"/>
      <c r="F391" s="5"/>
      <c r="G391" s="5"/>
      <c r="H391" s="4"/>
      <c r="I391" s="4"/>
      <c r="J391" s="4"/>
      <c r="K391" s="4"/>
      <c r="L391" s="4"/>
      <c r="M391" s="4"/>
      <c r="N391" s="4"/>
      <c r="O391" s="4"/>
    </row>
    <row r="392" spans="1:15" s="1" customFormat="1" ht="15.75" customHeight="1">
      <c r="A392" s="291" t="s">
        <v>116</v>
      </c>
      <c r="B392" s="292"/>
      <c r="C392" s="292"/>
      <c r="D392" s="292"/>
      <c r="E392" s="292"/>
      <c r="F392" s="292"/>
      <c r="G392" s="293"/>
      <c r="H392" s="4"/>
      <c r="I392" s="4"/>
      <c r="J392" s="4"/>
      <c r="K392" s="4"/>
      <c r="L392" s="4"/>
      <c r="M392" s="4"/>
      <c r="N392" s="4"/>
      <c r="O392" s="4"/>
    </row>
    <row r="393" spans="1:15" ht="31.5" customHeight="1">
      <c r="A393" s="21" t="s">
        <v>112</v>
      </c>
      <c r="B393" s="26" t="s">
        <v>85</v>
      </c>
      <c r="C393" s="290" t="s">
        <v>56</v>
      </c>
      <c r="D393" s="290"/>
      <c r="E393" s="290"/>
      <c r="F393" s="294" t="s">
        <v>113</v>
      </c>
      <c r="G393" s="295"/>
    </row>
    <row r="394" spans="1:15" ht="15.75" customHeight="1">
      <c r="A394" s="8"/>
      <c r="B394" s="8"/>
      <c r="C394" s="417" t="s">
        <v>158</v>
      </c>
      <c r="D394" s="417"/>
      <c r="E394" s="417"/>
      <c r="F394" s="418" t="s">
        <v>159</v>
      </c>
      <c r="G394" s="419"/>
    </row>
    <row r="395" spans="1:15" ht="15.75">
      <c r="A395" s="8"/>
      <c r="B395" s="8"/>
      <c r="C395" s="356"/>
      <c r="D395" s="356"/>
      <c r="E395" s="356"/>
      <c r="F395" s="355"/>
      <c r="G395" s="340"/>
    </row>
    <row r="396" spans="1:15" ht="15.75">
      <c r="A396" s="276" t="s">
        <v>45</v>
      </c>
      <c r="B396" s="277"/>
      <c r="C396" s="277"/>
      <c r="D396" s="277"/>
      <c r="E396" s="277"/>
      <c r="F396" s="277"/>
      <c r="G396" s="278"/>
    </row>
    <row r="397" spans="1:15" ht="15.75">
      <c r="A397" s="5"/>
      <c r="B397" s="5"/>
      <c r="C397" s="5"/>
      <c r="D397" s="5"/>
      <c r="E397" s="5"/>
      <c r="F397" s="5"/>
      <c r="G397" s="5"/>
    </row>
    <row r="398" spans="1:15" ht="15.75">
      <c r="A398" s="291" t="s">
        <v>117</v>
      </c>
      <c r="B398" s="292"/>
      <c r="C398" s="292"/>
      <c r="D398" s="292"/>
      <c r="E398" s="292"/>
      <c r="F398" s="292"/>
      <c r="G398" s="293"/>
    </row>
    <row r="399" spans="1:15" ht="15.75">
      <c r="A399" s="20" t="s">
        <v>6</v>
      </c>
      <c r="B399" s="26" t="s">
        <v>85</v>
      </c>
      <c r="C399" s="290" t="s">
        <v>118</v>
      </c>
      <c r="D399" s="290"/>
      <c r="E399" s="290"/>
      <c r="F399" s="294" t="s">
        <v>119</v>
      </c>
      <c r="G399" s="295"/>
    </row>
    <row r="400" spans="1:15" ht="15.75" customHeight="1">
      <c r="A400" s="8">
        <v>0</v>
      </c>
      <c r="B400" s="32"/>
      <c r="C400" s="296"/>
      <c r="D400" s="296"/>
      <c r="E400" s="296"/>
      <c r="F400" s="297"/>
      <c r="G400" s="298"/>
    </row>
    <row r="401" spans="1:7" ht="15.75" customHeight="1">
      <c r="A401" s="8">
        <v>0</v>
      </c>
      <c r="B401" s="8"/>
      <c r="C401" s="276"/>
      <c r="D401" s="277"/>
      <c r="E401" s="278"/>
      <c r="F401" s="299"/>
      <c r="G401" s="300"/>
    </row>
    <row r="402" spans="1:7" ht="15.75">
      <c r="A402" s="8">
        <v>0</v>
      </c>
      <c r="B402" s="8"/>
      <c r="C402" s="276"/>
      <c r="D402" s="277"/>
      <c r="E402" s="278"/>
      <c r="F402" s="297"/>
      <c r="G402" s="298"/>
    </row>
    <row r="403" spans="1:7" ht="15.75" customHeight="1">
      <c r="A403" s="8"/>
      <c r="B403" s="8"/>
      <c r="C403" s="276"/>
      <c r="D403" s="277"/>
      <c r="E403" s="278"/>
      <c r="F403" s="299"/>
      <c r="G403" s="300"/>
    </row>
    <row r="404" spans="1:7" ht="15.75" customHeight="1">
      <c r="A404" s="276" t="s">
        <v>45</v>
      </c>
      <c r="B404" s="277"/>
      <c r="C404" s="277"/>
      <c r="D404" s="277"/>
      <c r="E404" s="277"/>
      <c r="F404" s="277"/>
      <c r="G404" s="278"/>
    </row>
    <row r="405" spans="1:7" ht="15.75">
      <c r="A405" s="5"/>
      <c r="B405" s="5"/>
      <c r="C405" s="5"/>
      <c r="D405" s="5"/>
      <c r="E405" s="5"/>
      <c r="F405" s="5"/>
      <c r="G405" s="5"/>
    </row>
    <row r="406" spans="1:7" ht="15.75" customHeight="1">
      <c r="A406" s="287" t="s">
        <v>120</v>
      </c>
      <c r="B406" s="288"/>
      <c r="C406" s="288"/>
      <c r="D406" s="288"/>
      <c r="E406" s="288"/>
      <c r="F406" s="288"/>
      <c r="G406" s="289"/>
    </row>
    <row r="407" spans="1:7" ht="15.75" customHeight="1">
      <c r="A407" s="290" t="s">
        <v>121</v>
      </c>
      <c r="B407" s="290"/>
      <c r="C407" s="290"/>
      <c r="D407" s="291" t="s">
        <v>122</v>
      </c>
      <c r="E407" s="292"/>
      <c r="F407" s="292"/>
      <c r="G407" s="293"/>
    </row>
    <row r="408" spans="1:7" ht="15.75">
      <c r="A408" s="301">
        <v>2019</v>
      </c>
      <c r="B408" s="301"/>
      <c r="C408" s="301"/>
      <c r="D408" s="238" t="s">
        <v>160</v>
      </c>
      <c r="E408" s="239"/>
      <c r="F408" s="239"/>
      <c r="G408" s="240"/>
    </row>
    <row r="409" spans="1:7" ht="15.75">
      <c r="A409" s="301">
        <v>2020</v>
      </c>
      <c r="B409" s="301"/>
      <c r="C409" s="301"/>
      <c r="D409" s="238" t="s">
        <v>160</v>
      </c>
      <c r="E409" s="239"/>
      <c r="F409" s="239"/>
      <c r="G409" s="240"/>
    </row>
    <row r="410" spans="1:7" ht="15.75">
      <c r="A410" s="301">
        <v>2021</v>
      </c>
      <c r="B410" s="301"/>
      <c r="C410" s="301"/>
      <c r="D410" s="238" t="s">
        <v>160</v>
      </c>
      <c r="E410" s="239"/>
      <c r="F410" s="239"/>
      <c r="G410" s="240"/>
    </row>
    <row r="411" spans="1:7" ht="15.75" customHeight="1">
      <c r="A411" s="301">
        <v>2022</v>
      </c>
      <c r="B411" s="301"/>
      <c r="C411" s="301"/>
      <c r="D411" s="238" t="s">
        <v>160</v>
      </c>
      <c r="E411" s="239"/>
      <c r="F411" s="239"/>
      <c r="G411" s="240"/>
    </row>
    <row r="412" spans="1:7" ht="15.75">
      <c r="A412" s="276">
        <v>2023</v>
      </c>
      <c r="B412" s="277"/>
      <c r="C412" s="278"/>
      <c r="D412" s="238" t="s">
        <v>161</v>
      </c>
      <c r="E412" s="239"/>
      <c r="F412" s="239"/>
      <c r="G412" s="240"/>
    </row>
    <row r="413" spans="1:7" ht="15.75">
      <c r="A413" s="276">
        <v>2024</v>
      </c>
      <c r="B413" s="277"/>
      <c r="C413" s="278"/>
      <c r="D413" s="238" t="s">
        <v>162</v>
      </c>
      <c r="E413" s="239"/>
      <c r="F413" s="239"/>
      <c r="G413" s="240"/>
    </row>
    <row r="414" spans="1:7" ht="15" customHeight="1">
      <c r="A414" s="235" t="s">
        <v>186</v>
      </c>
      <c r="B414" s="236"/>
      <c r="C414" s="236"/>
      <c r="D414" s="236"/>
      <c r="E414" s="236"/>
      <c r="F414" s="236"/>
      <c r="G414" s="237"/>
    </row>
    <row r="415" spans="1:7" ht="18.75">
      <c r="A415" s="229" t="s">
        <v>123</v>
      </c>
      <c r="B415" s="230"/>
      <c r="C415" s="230"/>
      <c r="D415" s="230"/>
      <c r="E415" s="230"/>
      <c r="F415" s="230"/>
      <c r="G415" s="231"/>
    </row>
    <row r="416" spans="1:7" ht="15.75">
      <c r="A416" s="206" t="s">
        <v>418</v>
      </c>
      <c r="B416" s="207"/>
      <c r="C416" s="207"/>
      <c r="D416" s="207"/>
      <c r="E416" s="207"/>
      <c r="F416" s="207"/>
      <c r="G416" s="208"/>
    </row>
    <row r="417" spans="1:7" ht="60" customHeight="1">
      <c r="A417" s="206" t="s">
        <v>419</v>
      </c>
      <c r="B417" s="208"/>
      <c r="C417" s="82" t="s">
        <v>420</v>
      </c>
      <c r="D417" s="82" t="s">
        <v>421</v>
      </c>
      <c r="E417" s="83" t="s">
        <v>422</v>
      </c>
      <c r="F417" s="206" t="s">
        <v>423</v>
      </c>
      <c r="G417" s="208"/>
    </row>
    <row r="418" spans="1:7" ht="54.75" customHeight="1">
      <c r="A418" s="213">
        <v>45324</v>
      </c>
      <c r="B418" s="214"/>
      <c r="C418" s="86">
        <v>0.83333333333333337</v>
      </c>
      <c r="D418" s="87" t="s">
        <v>424</v>
      </c>
      <c r="E418" s="87" t="s">
        <v>425</v>
      </c>
      <c r="F418" s="219" t="s">
        <v>426</v>
      </c>
      <c r="G418" s="221"/>
    </row>
    <row r="419" spans="1:7" ht="59.25" customHeight="1">
      <c r="A419" s="186">
        <v>45351</v>
      </c>
      <c r="B419" s="175"/>
      <c r="C419" s="84">
        <v>0.83333333333333337</v>
      </c>
      <c r="D419" s="85" t="s">
        <v>427</v>
      </c>
      <c r="E419" s="85" t="s">
        <v>428</v>
      </c>
      <c r="F419" s="209" t="s">
        <v>429</v>
      </c>
      <c r="G419" s="211"/>
    </row>
    <row r="420" spans="1:7" ht="59.25" customHeight="1">
      <c r="A420" s="225">
        <v>45365</v>
      </c>
      <c r="B420" s="226"/>
      <c r="C420" s="84">
        <v>0.83333333333333337</v>
      </c>
      <c r="D420" s="85" t="s">
        <v>427</v>
      </c>
      <c r="E420" s="85" t="s">
        <v>428</v>
      </c>
      <c r="F420" s="209" t="s">
        <v>430</v>
      </c>
      <c r="G420" s="211"/>
    </row>
    <row r="421" spans="1:7" ht="59.25" customHeight="1">
      <c r="A421" s="186">
        <v>45374</v>
      </c>
      <c r="B421" s="175"/>
      <c r="C421" s="84">
        <v>0.83333333333333337</v>
      </c>
      <c r="D421" s="85" t="s">
        <v>427</v>
      </c>
      <c r="E421" s="85" t="s">
        <v>425</v>
      </c>
      <c r="F421" s="209" t="s">
        <v>431</v>
      </c>
      <c r="G421" s="211"/>
    </row>
    <row r="422" spans="1:7" ht="59.25" customHeight="1">
      <c r="A422" s="186">
        <v>45377</v>
      </c>
      <c r="B422" s="175"/>
      <c r="C422" s="84">
        <v>0.83333333333333337</v>
      </c>
      <c r="D422" s="85" t="s">
        <v>432</v>
      </c>
      <c r="E422" s="85" t="s">
        <v>433</v>
      </c>
      <c r="F422" s="209" t="s">
        <v>434</v>
      </c>
      <c r="G422" s="211"/>
    </row>
    <row r="423" spans="1:7" ht="59.25" customHeight="1">
      <c r="A423" s="200" t="s">
        <v>435</v>
      </c>
      <c r="B423" s="212"/>
      <c r="C423" s="212"/>
      <c r="D423" s="212"/>
      <c r="E423" s="212"/>
      <c r="F423" s="212"/>
      <c r="G423" s="202"/>
    </row>
    <row r="424" spans="1:7" ht="59.25" customHeight="1">
      <c r="A424" s="206" t="s">
        <v>419</v>
      </c>
      <c r="B424" s="208"/>
      <c r="C424" s="82" t="s">
        <v>420</v>
      </c>
      <c r="D424" s="82" t="s">
        <v>421</v>
      </c>
      <c r="E424" s="206" t="s">
        <v>423</v>
      </c>
      <c r="F424" s="207"/>
      <c r="G424" s="208"/>
    </row>
    <row r="425" spans="1:7" ht="59.25" customHeight="1">
      <c r="A425" s="186">
        <v>45316</v>
      </c>
      <c r="B425" s="175"/>
      <c r="C425" s="84">
        <v>0.52083333333333337</v>
      </c>
      <c r="D425" s="85" t="s">
        <v>436</v>
      </c>
      <c r="E425" s="209" t="s">
        <v>437</v>
      </c>
      <c r="F425" s="210"/>
      <c r="G425" s="211"/>
    </row>
    <row r="426" spans="1:7" ht="59.25" customHeight="1">
      <c r="A426" s="186">
        <v>45317</v>
      </c>
      <c r="B426" s="175"/>
      <c r="C426" s="84">
        <v>0.66666666666666663</v>
      </c>
      <c r="D426" s="85" t="s">
        <v>438</v>
      </c>
      <c r="E426" s="209" t="s">
        <v>439</v>
      </c>
      <c r="F426" s="210"/>
      <c r="G426" s="211"/>
    </row>
    <row r="427" spans="1:7" ht="59.25" customHeight="1">
      <c r="A427" s="186">
        <v>45321</v>
      </c>
      <c r="B427" s="175"/>
      <c r="C427" s="84">
        <v>0.33333333333333331</v>
      </c>
      <c r="D427" s="85" t="s">
        <v>440</v>
      </c>
      <c r="E427" s="209" t="s">
        <v>441</v>
      </c>
      <c r="F427" s="210"/>
      <c r="G427" s="211"/>
    </row>
    <row r="428" spans="1:7" ht="59.25" customHeight="1">
      <c r="A428" s="186">
        <v>45330</v>
      </c>
      <c r="B428" s="175"/>
      <c r="C428" s="84">
        <v>0.52083333333333337</v>
      </c>
      <c r="D428" s="85" t="s">
        <v>436</v>
      </c>
      <c r="E428" s="209" t="s">
        <v>437</v>
      </c>
      <c r="F428" s="210"/>
      <c r="G428" s="211"/>
    </row>
    <row r="429" spans="1:7" ht="59.25" customHeight="1">
      <c r="A429" s="213">
        <v>45336</v>
      </c>
      <c r="B429" s="214"/>
      <c r="C429" s="217">
        <v>0.875</v>
      </c>
      <c r="D429" s="218" t="s">
        <v>436</v>
      </c>
      <c r="E429" s="219" t="s">
        <v>442</v>
      </c>
      <c r="F429" s="220"/>
      <c r="G429" s="221"/>
    </row>
    <row r="430" spans="1:7" ht="59.25" customHeight="1">
      <c r="A430" s="215"/>
      <c r="B430" s="216"/>
      <c r="C430" s="217"/>
      <c r="D430" s="218"/>
      <c r="E430" s="222"/>
      <c r="F430" s="223"/>
      <c r="G430" s="224"/>
    </row>
    <row r="431" spans="1:7" ht="59.25" customHeight="1">
      <c r="A431" s="186">
        <v>45343</v>
      </c>
      <c r="B431" s="175"/>
      <c r="C431" s="84">
        <v>0.35416666666666669</v>
      </c>
      <c r="D431" s="85" t="s">
        <v>443</v>
      </c>
      <c r="E431" s="209" t="s">
        <v>444</v>
      </c>
      <c r="F431" s="210"/>
      <c r="G431" s="211"/>
    </row>
    <row r="432" spans="1:7" ht="59.25" customHeight="1">
      <c r="A432" s="186">
        <v>45344</v>
      </c>
      <c r="B432" s="175"/>
      <c r="C432" s="84">
        <v>0.52083333333333337</v>
      </c>
      <c r="D432" s="85" t="s">
        <v>436</v>
      </c>
      <c r="E432" s="209" t="s">
        <v>437</v>
      </c>
      <c r="F432" s="210"/>
      <c r="G432" s="211"/>
    </row>
    <row r="433" spans="1:7" ht="59.25" customHeight="1">
      <c r="A433" s="186">
        <v>45349</v>
      </c>
      <c r="B433" s="175"/>
      <c r="C433" s="84">
        <v>0.41666666666666669</v>
      </c>
      <c r="D433" s="85" t="s">
        <v>445</v>
      </c>
      <c r="E433" s="209" t="s">
        <v>446</v>
      </c>
      <c r="F433" s="210"/>
      <c r="G433" s="211"/>
    </row>
    <row r="434" spans="1:7" ht="59.25" customHeight="1">
      <c r="A434" s="186">
        <v>45356</v>
      </c>
      <c r="B434" s="175"/>
      <c r="C434" s="84">
        <v>0.75</v>
      </c>
      <c r="D434" s="85" t="s">
        <v>251</v>
      </c>
      <c r="E434" s="209" t="s">
        <v>447</v>
      </c>
      <c r="F434" s="210"/>
      <c r="G434" s="211"/>
    </row>
    <row r="435" spans="1:7" ht="59.25" customHeight="1">
      <c r="A435" s="186">
        <v>45358</v>
      </c>
      <c r="B435" s="175"/>
      <c r="C435" s="86">
        <v>0.41666666666666669</v>
      </c>
      <c r="D435" s="87" t="s">
        <v>448</v>
      </c>
      <c r="E435" s="209" t="s">
        <v>449</v>
      </c>
      <c r="F435" s="210"/>
      <c r="G435" s="211"/>
    </row>
    <row r="436" spans="1:7" ht="59.25" customHeight="1">
      <c r="A436" s="186">
        <v>45361</v>
      </c>
      <c r="B436" s="175"/>
      <c r="C436" s="84">
        <v>0.5</v>
      </c>
      <c r="D436" s="88" t="s">
        <v>450</v>
      </c>
      <c r="E436" s="209" t="s">
        <v>451</v>
      </c>
      <c r="F436" s="210"/>
      <c r="G436" s="211"/>
    </row>
    <row r="437" spans="1:7" ht="59.25" customHeight="1">
      <c r="A437" s="186">
        <v>45365</v>
      </c>
      <c r="B437" s="175"/>
      <c r="C437" s="84">
        <v>0.52083333333333337</v>
      </c>
      <c r="D437" s="88" t="s">
        <v>436</v>
      </c>
      <c r="E437" s="209" t="s">
        <v>437</v>
      </c>
      <c r="F437" s="210"/>
      <c r="G437" s="211"/>
    </row>
    <row r="438" spans="1:7" ht="59.25" customHeight="1">
      <c r="A438" s="186">
        <v>45369</v>
      </c>
      <c r="B438" s="175"/>
      <c r="C438" s="84">
        <v>0.79166666666666663</v>
      </c>
      <c r="D438" s="88" t="s">
        <v>452</v>
      </c>
      <c r="E438" s="209" t="s">
        <v>453</v>
      </c>
      <c r="F438" s="210"/>
      <c r="G438" s="211"/>
    </row>
    <row r="439" spans="1:7" ht="59.25" customHeight="1">
      <c r="A439" s="186">
        <v>45379</v>
      </c>
      <c r="B439" s="175"/>
      <c r="C439" s="84">
        <v>0.52083333333333337</v>
      </c>
      <c r="D439" s="88" t="s">
        <v>436</v>
      </c>
      <c r="E439" s="209" t="s">
        <v>437</v>
      </c>
      <c r="F439" s="210"/>
      <c r="G439" s="211"/>
    </row>
    <row r="440" spans="1:7" ht="59.25" customHeight="1">
      <c r="A440" s="200" t="s">
        <v>454</v>
      </c>
      <c r="B440" s="212"/>
      <c r="C440" s="212"/>
      <c r="D440" s="212"/>
      <c r="E440" s="212"/>
      <c r="F440" s="212"/>
      <c r="G440" s="202"/>
    </row>
    <row r="441" spans="1:7" ht="59.25" customHeight="1">
      <c r="A441" s="191" t="s">
        <v>238</v>
      </c>
      <c r="B441" s="193"/>
      <c r="C441" s="89" t="s">
        <v>455</v>
      </c>
      <c r="D441" s="89" t="s">
        <v>239</v>
      </c>
      <c r="E441" s="191" t="s">
        <v>240</v>
      </c>
      <c r="F441" s="192"/>
      <c r="G441" s="193"/>
    </row>
    <row r="442" spans="1:7" ht="59.25" customHeight="1">
      <c r="A442" s="186">
        <v>45318</v>
      </c>
      <c r="B442" s="175"/>
      <c r="C442" s="84">
        <v>0.91666666666666663</v>
      </c>
      <c r="D442" s="85" t="s">
        <v>456</v>
      </c>
      <c r="E442" s="209" t="s">
        <v>457</v>
      </c>
      <c r="F442" s="210"/>
      <c r="G442" s="211"/>
    </row>
    <row r="443" spans="1:7" ht="59.25" customHeight="1">
      <c r="A443" s="186">
        <v>45322</v>
      </c>
      <c r="B443" s="175"/>
      <c r="C443" s="84">
        <v>0.33333333333333331</v>
      </c>
      <c r="D443" s="85" t="s">
        <v>458</v>
      </c>
      <c r="E443" s="209" t="s">
        <v>441</v>
      </c>
      <c r="F443" s="210"/>
      <c r="G443" s="211"/>
    </row>
    <row r="444" spans="1:7" ht="59.25" customHeight="1">
      <c r="A444" s="186">
        <v>45328</v>
      </c>
      <c r="B444" s="175"/>
      <c r="C444" s="84">
        <v>0.58333333333333337</v>
      </c>
      <c r="D444" s="85" t="s">
        <v>459</v>
      </c>
      <c r="E444" s="209" t="s">
        <v>441</v>
      </c>
      <c r="F444" s="210"/>
      <c r="G444" s="211"/>
    </row>
    <row r="445" spans="1:7" ht="59.25" customHeight="1">
      <c r="A445" s="186">
        <v>45331</v>
      </c>
      <c r="B445" s="175"/>
      <c r="C445" s="84">
        <v>0.41666666666666669</v>
      </c>
      <c r="D445" s="85" t="s">
        <v>458</v>
      </c>
      <c r="E445" s="209" t="s">
        <v>270</v>
      </c>
      <c r="F445" s="210"/>
      <c r="G445" s="211"/>
    </row>
    <row r="446" spans="1:7" ht="59.25" customHeight="1">
      <c r="A446" s="186">
        <v>45338</v>
      </c>
      <c r="B446" s="175"/>
      <c r="C446" s="84">
        <v>0.875</v>
      </c>
      <c r="D446" s="85" t="s">
        <v>460</v>
      </c>
      <c r="E446" s="209" t="s">
        <v>461</v>
      </c>
      <c r="F446" s="210"/>
      <c r="G446" s="211"/>
    </row>
    <row r="447" spans="1:7" ht="59.25" customHeight="1">
      <c r="A447" s="186">
        <v>45337</v>
      </c>
      <c r="B447" s="175"/>
      <c r="C447" s="84">
        <v>0.41666666666666669</v>
      </c>
      <c r="D447" s="85" t="s">
        <v>462</v>
      </c>
      <c r="E447" s="209" t="s">
        <v>463</v>
      </c>
      <c r="F447" s="210"/>
      <c r="G447" s="211"/>
    </row>
    <row r="448" spans="1:7" ht="59.25" customHeight="1">
      <c r="A448" s="186">
        <v>45351</v>
      </c>
      <c r="B448" s="175"/>
      <c r="C448" s="84">
        <v>0.75</v>
      </c>
      <c r="D448" s="85" t="s">
        <v>464</v>
      </c>
      <c r="E448" s="209" t="s">
        <v>465</v>
      </c>
      <c r="F448" s="210"/>
      <c r="G448" s="211"/>
    </row>
    <row r="449" spans="1:7" ht="59.25" customHeight="1">
      <c r="A449" s="186">
        <v>45364</v>
      </c>
      <c r="B449" s="175"/>
      <c r="C449" s="84">
        <v>0.33333333333333331</v>
      </c>
      <c r="D449" s="85" t="s">
        <v>466</v>
      </c>
      <c r="E449" s="209" t="s">
        <v>467</v>
      </c>
      <c r="F449" s="210"/>
      <c r="G449" s="211"/>
    </row>
    <row r="450" spans="1:7" ht="59.25" customHeight="1">
      <c r="A450" s="194" t="s">
        <v>468</v>
      </c>
      <c r="B450" s="195"/>
      <c r="C450" s="195"/>
      <c r="D450" s="195"/>
      <c r="E450" s="195"/>
      <c r="F450" s="195"/>
      <c r="G450" s="196"/>
    </row>
    <row r="451" spans="1:7" ht="59.25" customHeight="1">
      <c r="A451" s="191" t="s">
        <v>238</v>
      </c>
      <c r="B451" s="193"/>
      <c r="C451" s="89" t="s">
        <v>455</v>
      </c>
      <c r="D451" s="89" t="s">
        <v>239</v>
      </c>
      <c r="E451" s="191" t="s">
        <v>469</v>
      </c>
      <c r="F451" s="192"/>
      <c r="G451" s="193"/>
    </row>
    <row r="452" spans="1:7" ht="59.25" customHeight="1">
      <c r="A452" s="186">
        <v>45318</v>
      </c>
      <c r="B452" s="175"/>
      <c r="C452" s="84">
        <v>0.91666666666666663</v>
      </c>
      <c r="D452" s="85" t="s">
        <v>456</v>
      </c>
      <c r="E452" s="209" t="s">
        <v>470</v>
      </c>
      <c r="F452" s="210"/>
      <c r="G452" s="211"/>
    </row>
    <row r="453" spans="1:7" ht="59.25" customHeight="1">
      <c r="A453" s="186">
        <v>45321</v>
      </c>
      <c r="B453" s="175"/>
      <c r="C453" s="84">
        <v>0.54166666666666663</v>
      </c>
      <c r="D453" s="85" t="s">
        <v>440</v>
      </c>
      <c r="E453" s="209" t="s">
        <v>441</v>
      </c>
      <c r="F453" s="210"/>
      <c r="G453" s="211"/>
    </row>
    <row r="454" spans="1:7" ht="59.25" customHeight="1">
      <c r="A454" s="186">
        <v>45323</v>
      </c>
      <c r="B454" s="175"/>
      <c r="C454" s="84">
        <v>0.52083333333333337</v>
      </c>
      <c r="D454" s="85" t="s">
        <v>436</v>
      </c>
      <c r="E454" s="209" t="s">
        <v>437</v>
      </c>
      <c r="F454" s="210"/>
      <c r="G454" s="211"/>
    </row>
    <row r="455" spans="1:7" ht="59.25" customHeight="1">
      <c r="A455" s="186">
        <v>45329</v>
      </c>
      <c r="B455" s="175"/>
      <c r="C455" s="84">
        <v>0.41666666666666669</v>
      </c>
      <c r="D455" s="85" t="s">
        <v>471</v>
      </c>
      <c r="E455" s="209" t="s">
        <v>441</v>
      </c>
      <c r="F455" s="210"/>
      <c r="G455" s="211"/>
    </row>
    <row r="456" spans="1:7" ht="59.25" customHeight="1">
      <c r="A456" s="186">
        <v>45338</v>
      </c>
      <c r="B456" s="175"/>
      <c r="C456" s="84">
        <v>0.875</v>
      </c>
      <c r="D456" s="85" t="s">
        <v>460</v>
      </c>
      <c r="E456" s="209" t="s">
        <v>461</v>
      </c>
      <c r="F456" s="210"/>
      <c r="G456" s="211"/>
    </row>
    <row r="457" spans="1:7" ht="59.25" customHeight="1">
      <c r="A457" s="186">
        <v>45337</v>
      </c>
      <c r="B457" s="175"/>
      <c r="C457" s="84">
        <v>0.41666666666666669</v>
      </c>
      <c r="D457" s="85" t="s">
        <v>462</v>
      </c>
      <c r="E457" s="209" t="s">
        <v>463</v>
      </c>
      <c r="F457" s="210"/>
      <c r="G457" s="211"/>
    </row>
    <row r="458" spans="1:7" ht="59.25" customHeight="1">
      <c r="A458" s="186">
        <v>45351</v>
      </c>
      <c r="B458" s="175"/>
      <c r="C458" s="84">
        <v>0.52083333333333337</v>
      </c>
      <c r="D458" s="85" t="s">
        <v>436</v>
      </c>
      <c r="E458" s="209" t="s">
        <v>437</v>
      </c>
      <c r="F458" s="210"/>
      <c r="G458" s="211"/>
    </row>
    <row r="459" spans="1:7" ht="59.25" customHeight="1">
      <c r="A459" s="186">
        <v>45358</v>
      </c>
      <c r="B459" s="175"/>
      <c r="C459" s="84">
        <v>0.52083333333333337</v>
      </c>
      <c r="D459" s="85" t="s">
        <v>436</v>
      </c>
      <c r="E459" s="209" t="s">
        <v>437</v>
      </c>
      <c r="F459" s="210"/>
      <c r="G459" s="211"/>
    </row>
    <row r="460" spans="1:7" ht="59.25" customHeight="1">
      <c r="A460" s="186">
        <v>45372</v>
      </c>
      <c r="B460" s="175"/>
      <c r="C460" s="84">
        <v>0.52083333333333337</v>
      </c>
      <c r="D460" s="85" t="s">
        <v>436</v>
      </c>
      <c r="E460" s="209" t="s">
        <v>437</v>
      </c>
      <c r="F460" s="210"/>
      <c r="G460" s="211"/>
    </row>
    <row r="461" spans="1:7" ht="59.25" customHeight="1">
      <c r="A461" s="206" t="s">
        <v>418</v>
      </c>
      <c r="B461" s="207"/>
      <c r="C461" s="207"/>
      <c r="D461" s="207"/>
      <c r="E461" s="207"/>
      <c r="F461" s="207"/>
      <c r="G461" s="208"/>
    </row>
    <row r="462" spans="1:7" ht="59.25" customHeight="1">
      <c r="A462" s="90" t="s">
        <v>472</v>
      </c>
      <c r="B462" s="91" t="s">
        <v>421</v>
      </c>
      <c r="C462" s="89" t="s">
        <v>473</v>
      </c>
      <c r="D462" s="89" t="s">
        <v>423</v>
      </c>
      <c r="E462" s="191" t="s">
        <v>474</v>
      </c>
      <c r="F462" s="192"/>
      <c r="G462" s="193"/>
    </row>
    <row r="463" spans="1:7" ht="59.25" customHeight="1">
      <c r="A463" s="92">
        <v>45395</v>
      </c>
      <c r="B463" s="93" t="s">
        <v>475</v>
      </c>
      <c r="C463" s="93" t="s">
        <v>476</v>
      </c>
      <c r="D463" s="93" t="s">
        <v>477</v>
      </c>
      <c r="E463" s="203" t="s">
        <v>478</v>
      </c>
      <c r="F463" s="204"/>
      <c r="G463" s="205"/>
    </row>
    <row r="464" spans="1:7" ht="59.25" customHeight="1">
      <c r="A464" s="92">
        <v>45407</v>
      </c>
      <c r="B464" s="93" t="s">
        <v>479</v>
      </c>
      <c r="C464" s="93" t="s">
        <v>476</v>
      </c>
      <c r="D464" s="93" t="s">
        <v>282</v>
      </c>
      <c r="E464" s="203" t="s">
        <v>480</v>
      </c>
      <c r="F464" s="204"/>
      <c r="G464" s="205"/>
    </row>
    <row r="465" spans="1:7" ht="59.25" customHeight="1">
      <c r="A465" s="92">
        <v>45411</v>
      </c>
      <c r="B465" s="93" t="s">
        <v>242</v>
      </c>
      <c r="C465" s="93" t="s">
        <v>476</v>
      </c>
      <c r="D465" s="93" t="s">
        <v>481</v>
      </c>
      <c r="E465" s="203" t="s">
        <v>482</v>
      </c>
      <c r="F465" s="204"/>
      <c r="G465" s="205"/>
    </row>
    <row r="466" spans="1:7" ht="59.25" customHeight="1">
      <c r="A466" s="92">
        <v>45420</v>
      </c>
      <c r="B466" s="93" t="s">
        <v>483</v>
      </c>
      <c r="C466" s="93" t="s">
        <v>476</v>
      </c>
      <c r="D466" s="93" t="s">
        <v>484</v>
      </c>
      <c r="E466" s="203" t="s">
        <v>480</v>
      </c>
      <c r="F466" s="204"/>
      <c r="G466" s="205"/>
    </row>
    <row r="467" spans="1:7" ht="59.25" customHeight="1">
      <c r="A467" s="92">
        <v>45426</v>
      </c>
      <c r="B467" s="93" t="s">
        <v>485</v>
      </c>
      <c r="C467" s="93" t="s">
        <v>476</v>
      </c>
      <c r="D467" s="93" t="s">
        <v>486</v>
      </c>
      <c r="E467" s="203" t="s">
        <v>487</v>
      </c>
      <c r="F467" s="204"/>
      <c r="G467" s="205"/>
    </row>
    <row r="468" spans="1:7" ht="59.25" customHeight="1">
      <c r="A468" s="92">
        <v>45426</v>
      </c>
      <c r="B468" s="93" t="s">
        <v>488</v>
      </c>
      <c r="C468" s="93" t="s">
        <v>476</v>
      </c>
      <c r="D468" s="93" t="s">
        <v>489</v>
      </c>
      <c r="E468" s="203" t="s">
        <v>490</v>
      </c>
      <c r="F468" s="204"/>
      <c r="G468" s="205"/>
    </row>
    <row r="469" spans="1:7" ht="59.25" customHeight="1">
      <c r="A469" s="92">
        <v>45442</v>
      </c>
      <c r="B469" s="93" t="s">
        <v>491</v>
      </c>
      <c r="C469" s="93" t="s">
        <v>476</v>
      </c>
      <c r="D469" s="93" t="s">
        <v>282</v>
      </c>
      <c r="E469" s="203" t="s">
        <v>480</v>
      </c>
      <c r="F469" s="204"/>
      <c r="G469" s="205"/>
    </row>
    <row r="470" spans="1:7" ht="59.25" customHeight="1">
      <c r="A470" s="92">
        <v>45455</v>
      </c>
      <c r="B470" s="93" t="s">
        <v>483</v>
      </c>
      <c r="C470" s="93" t="s">
        <v>492</v>
      </c>
      <c r="D470" s="93" t="s">
        <v>493</v>
      </c>
      <c r="E470" s="203" t="s">
        <v>480</v>
      </c>
      <c r="F470" s="204"/>
      <c r="G470" s="205"/>
    </row>
    <row r="471" spans="1:7" ht="59.25" customHeight="1">
      <c r="A471" s="92">
        <v>45470</v>
      </c>
      <c r="B471" s="93" t="s">
        <v>494</v>
      </c>
      <c r="C471" s="93" t="s">
        <v>476</v>
      </c>
      <c r="D471" s="93" t="s">
        <v>495</v>
      </c>
      <c r="E471" s="203" t="s">
        <v>496</v>
      </c>
      <c r="F471" s="204"/>
      <c r="G471" s="205"/>
    </row>
    <row r="472" spans="1:7" ht="59.25" customHeight="1">
      <c r="A472" s="200" t="s">
        <v>435</v>
      </c>
      <c r="B472" s="201"/>
      <c r="C472" s="201"/>
      <c r="D472" s="201"/>
      <c r="E472" s="201"/>
      <c r="F472" s="201"/>
      <c r="G472" s="202"/>
    </row>
    <row r="473" spans="1:7" ht="59.25" customHeight="1">
      <c r="A473" s="90" t="s">
        <v>472</v>
      </c>
      <c r="B473" s="91" t="s">
        <v>421</v>
      </c>
      <c r="C473" s="89" t="s">
        <v>473</v>
      </c>
      <c r="D473" s="89" t="s">
        <v>423</v>
      </c>
      <c r="E473" s="191" t="s">
        <v>474</v>
      </c>
      <c r="F473" s="192"/>
      <c r="G473" s="193"/>
    </row>
    <row r="474" spans="1:7" ht="59.25" customHeight="1">
      <c r="A474" s="94">
        <v>45385</v>
      </c>
      <c r="B474" s="95" t="s">
        <v>497</v>
      </c>
      <c r="C474" s="95" t="s">
        <v>498</v>
      </c>
      <c r="D474" s="95" t="s">
        <v>499</v>
      </c>
      <c r="E474" s="187" t="s">
        <v>500</v>
      </c>
      <c r="F474" s="188"/>
      <c r="G474" s="189"/>
    </row>
    <row r="475" spans="1:7" ht="59.25" customHeight="1">
      <c r="A475" s="94">
        <v>45386</v>
      </c>
      <c r="B475" s="95" t="s">
        <v>501</v>
      </c>
      <c r="C475" s="95" t="s">
        <v>476</v>
      </c>
      <c r="D475" s="95" t="s">
        <v>245</v>
      </c>
      <c r="E475" s="187" t="s">
        <v>502</v>
      </c>
      <c r="F475" s="188"/>
      <c r="G475" s="189"/>
    </row>
    <row r="476" spans="1:7" ht="59.25" customHeight="1">
      <c r="A476" s="94">
        <v>45387</v>
      </c>
      <c r="B476" s="95" t="s">
        <v>503</v>
      </c>
      <c r="C476" s="95" t="s">
        <v>476</v>
      </c>
      <c r="D476" s="95" t="s">
        <v>504</v>
      </c>
      <c r="E476" s="187" t="s">
        <v>505</v>
      </c>
      <c r="F476" s="188"/>
      <c r="G476" s="189"/>
    </row>
    <row r="477" spans="1:7" ht="59.25" customHeight="1">
      <c r="A477" s="94">
        <v>45400</v>
      </c>
      <c r="B477" s="95" t="s">
        <v>506</v>
      </c>
      <c r="C477" s="95" t="s">
        <v>476</v>
      </c>
      <c r="D477" s="95" t="s">
        <v>507</v>
      </c>
      <c r="E477" s="187" t="s">
        <v>502</v>
      </c>
      <c r="F477" s="188"/>
      <c r="G477" s="189"/>
    </row>
    <row r="478" spans="1:7" ht="59.25" customHeight="1">
      <c r="A478" s="94">
        <v>45414</v>
      </c>
      <c r="B478" s="95" t="s">
        <v>501</v>
      </c>
      <c r="C478" s="95" t="s">
        <v>476</v>
      </c>
      <c r="D478" s="95" t="s">
        <v>245</v>
      </c>
      <c r="E478" s="187" t="s">
        <v>502</v>
      </c>
      <c r="F478" s="188"/>
      <c r="G478" s="189"/>
    </row>
    <row r="479" spans="1:7" ht="59.25" customHeight="1">
      <c r="A479" s="94">
        <v>45415</v>
      </c>
      <c r="B479" s="95" t="s">
        <v>251</v>
      </c>
      <c r="C479" s="95" t="s">
        <v>476</v>
      </c>
      <c r="D479" s="95" t="s">
        <v>508</v>
      </c>
      <c r="E479" s="187" t="s">
        <v>487</v>
      </c>
      <c r="F479" s="188"/>
      <c r="G479" s="189"/>
    </row>
    <row r="480" spans="1:7" ht="59.25" customHeight="1">
      <c r="A480" s="94">
        <v>45420</v>
      </c>
      <c r="B480" s="95" t="s">
        <v>509</v>
      </c>
      <c r="C480" s="95" t="s">
        <v>498</v>
      </c>
      <c r="D480" s="95" t="s">
        <v>510</v>
      </c>
      <c r="E480" s="187" t="s">
        <v>511</v>
      </c>
      <c r="F480" s="188"/>
      <c r="G480" s="189"/>
    </row>
    <row r="481" spans="1:7" ht="59.25" customHeight="1">
      <c r="A481" s="94">
        <v>45426</v>
      </c>
      <c r="B481" s="95" t="s">
        <v>512</v>
      </c>
      <c r="C481" s="95" t="s">
        <v>476</v>
      </c>
      <c r="D481" s="95" t="s">
        <v>513</v>
      </c>
      <c r="E481" s="187" t="s">
        <v>514</v>
      </c>
      <c r="F481" s="188"/>
      <c r="G481" s="189"/>
    </row>
    <row r="482" spans="1:7" ht="59.25" customHeight="1">
      <c r="A482" s="94">
        <v>38137</v>
      </c>
      <c r="B482" s="95" t="s">
        <v>506</v>
      </c>
      <c r="C482" s="95" t="s">
        <v>476</v>
      </c>
      <c r="D482" s="95" t="s">
        <v>245</v>
      </c>
      <c r="E482" s="187" t="s">
        <v>502</v>
      </c>
      <c r="F482" s="188"/>
      <c r="G482" s="189"/>
    </row>
    <row r="483" spans="1:7" ht="59.25" customHeight="1">
      <c r="A483" s="94">
        <v>45456</v>
      </c>
      <c r="B483" s="95" t="s">
        <v>515</v>
      </c>
      <c r="C483" s="95" t="s">
        <v>492</v>
      </c>
      <c r="D483" s="95" t="s">
        <v>516</v>
      </c>
      <c r="E483" s="187" t="s">
        <v>517</v>
      </c>
      <c r="F483" s="188"/>
      <c r="G483" s="189"/>
    </row>
    <row r="484" spans="1:7" ht="59.25" customHeight="1">
      <c r="A484" s="94">
        <v>45459</v>
      </c>
      <c r="B484" s="95" t="s">
        <v>506</v>
      </c>
      <c r="C484" s="95" t="s">
        <v>476</v>
      </c>
      <c r="D484" s="95" t="s">
        <v>518</v>
      </c>
      <c r="E484" s="187" t="s">
        <v>502</v>
      </c>
      <c r="F484" s="188"/>
      <c r="G484" s="189"/>
    </row>
    <row r="485" spans="1:7" ht="59.25" customHeight="1">
      <c r="A485" s="94">
        <v>45461</v>
      </c>
      <c r="B485" s="95" t="s">
        <v>519</v>
      </c>
      <c r="C485" s="95" t="s">
        <v>476</v>
      </c>
      <c r="D485" s="95" t="s">
        <v>520</v>
      </c>
      <c r="E485" s="187" t="s">
        <v>519</v>
      </c>
      <c r="F485" s="188"/>
      <c r="G485" s="189"/>
    </row>
    <row r="486" spans="1:7" ht="59.25" customHeight="1">
      <c r="A486" s="94">
        <v>45464</v>
      </c>
      <c r="B486" s="95" t="s">
        <v>521</v>
      </c>
      <c r="C486" s="95" t="s">
        <v>476</v>
      </c>
      <c r="D486" s="95" t="s">
        <v>266</v>
      </c>
      <c r="E486" s="187" t="s">
        <v>522</v>
      </c>
      <c r="F486" s="188"/>
      <c r="G486" s="189"/>
    </row>
    <row r="487" spans="1:7" ht="59.25" customHeight="1">
      <c r="A487" s="94">
        <v>45468</v>
      </c>
      <c r="B487" s="95" t="s">
        <v>523</v>
      </c>
      <c r="C487" s="95" t="s">
        <v>492</v>
      </c>
      <c r="D487" s="95" t="s">
        <v>524</v>
      </c>
      <c r="E487" s="187" t="s">
        <v>525</v>
      </c>
      <c r="F487" s="188"/>
      <c r="G487" s="189"/>
    </row>
    <row r="488" spans="1:7" ht="59.25" customHeight="1">
      <c r="A488" s="200" t="s">
        <v>454</v>
      </c>
      <c r="B488" s="201"/>
      <c r="C488" s="201"/>
      <c r="D488" s="201"/>
      <c r="E488" s="201"/>
      <c r="F488" s="201"/>
      <c r="G488" s="202"/>
    </row>
    <row r="489" spans="1:7" ht="59.25" customHeight="1">
      <c r="A489" s="90" t="s">
        <v>472</v>
      </c>
      <c r="B489" s="91" t="s">
        <v>421</v>
      </c>
      <c r="C489" s="89" t="s">
        <v>473</v>
      </c>
      <c r="D489" s="89" t="s">
        <v>423</v>
      </c>
      <c r="E489" s="191" t="s">
        <v>474</v>
      </c>
      <c r="F489" s="192"/>
      <c r="G489" s="193"/>
    </row>
    <row r="490" spans="1:7" ht="59.25" customHeight="1">
      <c r="A490" s="94">
        <v>45387</v>
      </c>
      <c r="B490" s="95" t="s">
        <v>526</v>
      </c>
      <c r="C490" s="95" t="s">
        <v>476</v>
      </c>
      <c r="D490" s="95" t="s">
        <v>504</v>
      </c>
      <c r="E490" s="187" t="s">
        <v>505</v>
      </c>
      <c r="F490" s="188"/>
      <c r="G490" s="189"/>
    </row>
    <row r="491" spans="1:7" ht="59.25" customHeight="1">
      <c r="A491" s="94">
        <v>45392</v>
      </c>
      <c r="B491" s="95" t="s">
        <v>464</v>
      </c>
      <c r="C491" s="95" t="s">
        <v>476</v>
      </c>
      <c r="D491" s="95" t="s">
        <v>527</v>
      </c>
      <c r="E491" s="187" t="s">
        <v>528</v>
      </c>
      <c r="F491" s="188"/>
      <c r="G491" s="189"/>
    </row>
    <row r="492" spans="1:7" ht="59.25" customHeight="1">
      <c r="A492" s="94">
        <v>45405</v>
      </c>
      <c r="B492" s="95" t="s">
        <v>529</v>
      </c>
      <c r="C492" s="95" t="s">
        <v>476</v>
      </c>
      <c r="D492" s="95" t="s">
        <v>530</v>
      </c>
      <c r="E492" s="187" t="s">
        <v>531</v>
      </c>
      <c r="F492" s="188"/>
      <c r="G492" s="189"/>
    </row>
    <row r="493" spans="1:7" ht="59.25" customHeight="1">
      <c r="A493" s="94">
        <v>45409</v>
      </c>
      <c r="B493" s="95" t="s">
        <v>506</v>
      </c>
      <c r="C493" s="95" t="s">
        <v>476</v>
      </c>
      <c r="D493" s="95" t="s">
        <v>245</v>
      </c>
      <c r="E493" s="187" t="s">
        <v>502</v>
      </c>
      <c r="F493" s="188"/>
      <c r="G493" s="189"/>
    </row>
    <row r="494" spans="1:7" ht="59.25" customHeight="1">
      <c r="A494" s="94">
        <v>45411</v>
      </c>
      <c r="B494" s="95" t="s">
        <v>532</v>
      </c>
      <c r="C494" s="95" t="s">
        <v>476</v>
      </c>
      <c r="D494" s="95" t="s">
        <v>533</v>
      </c>
      <c r="E494" s="187" t="s">
        <v>534</v>
      </c>
      <c r="F494" s="188"/>
      <c r="G494" s="189"/>
    </row>
    <row r="495" spans="1:7" ht="59.25" customHeight="1">
      <c r="A495" s="94">
        <v>45415</v>
      </c>
      <c r="B495" s="95" t="s">
        <v>535</v>
      </c>
      <c r="C495" s="95" t="s">
        <v>536</v>
      </c>
      <c r="D495" s="95" t="s">
        <v>537</v>
      </c>
      <c r="E495" s="187" t="s">
        <v>514</v>
      </c>
      <c r="F495" s="188"/>
      <c r="G495" s="189"/>
    </row>
    <row r="496" spans="1:7" ht="59.25" customHeight="1">
      <c r="A496" s="94">
        <v>45416</v>
      </c>
      <c r="B496" s="95" t="s">
        <v>538</v>
      </c>
      <c r="C496" s="95" t="s">
        <v>536</v>
      </c>
      <c r="D496" s="95" t="s">
        <v>539</v>
      </c>
      <c r="E496" s="187" t="s">
        <v>514</v>
      </c>
      <c r="F496" s="188"/>
      <c r="G496" s="189"/>
    </row>
    <row r="497" spans="1:7" ht="59.25" customHeight="1">
      <c r="A497" s="94">
        <v>45419</v>
      </c>
      <c r="B497" s="95" t="s">
        <v>540</v>
      </c>
      <c r="C497" s="95" t="s">
        <v>476</v>
      </c>
      <c r="D497" s="95" t="s">
        <v>541</v>
      </c>
      <c r="E497" s="187" t="s">
        <v>542</v>
      </c>
      <c r="F497" s="188"/>
      <c r="G497" s="189"/>
    </row>
    <row r="498" spans="1:7" ht="59.25" customHeight="1">
      <c r="A498" s="94">
        <v>45426</v>
      </c>
      <c r="B498" s="95" t="s">
        <v>543</v>
      </c>
      <c r="C498" s="95" t="s">
        <v>476</v>
      </c>
      <c r="D498" s="95" t="s">
        <v>544</v>
      </c>
      <c r="E498" s="187" t="s">
        <v>331</v>
      </c>
      <c r="F498" s="188"/>
      <c r="G498" s="189"/>
    </row>
    <row r="499" spans="1:7" ht="59.25" customHeight="1">
      <c r="A499" s="94">
        <v>45427</v>
      </c>
      <c r="B499" s="95" t="s">
        <v>506</v>
      </c>
      <c r="C499" s="95" t="s">
        <v>476</v>
      </c>
      <c r="D499" s="95" t="s">
        <v>245</v>
      </c>
      <c r="E499" s="187" t="s">
        <v>502</v>
      </c>
      <c r="F499" s="188"/>
      <c r="G499" s="189"/>
    </row>
    <row r="500" spans="1:7" ht="59.25" customHeight="1">
      <c r="A500" s="94">
        <v>45444</v>
      </c>
      <c r="B500" s="95" t="s">
        <v>521</v>
      </c>
      <c r="C500" s="95" t="s">
        <v>476</v>
      </c>
      <c r="D500" s="95" t="s">
        <v>266</v>
      </c>
      <c r="E500" s="187" t="s">
        <v>522</v>
      </c>
      <c r="F500" s="188"/>
      <c r="G500" s="189"/>
    </row>
    <row r="501" spans="1:7" ht="59.25" customHeight="1">
      <c r="A501" s="94">
        <v>45453</v>
      </c>
      <c r="B501" s="95" t="s">
        <v>545</v>
      </c>
      <c r="C501" s="95" t="s">
        <v>546</v>
      </c>
      <c r="D501" s="95" t="s">
        <v>547</v>
      </c>
      <c r="E501" s="187" t="s">
        <v>548</v>
      </c>
      <c r="F501" s="188"/>
      <c r="G501" s="189"/>
    </row>
    <row r="502" spans="1:7" ht="59.25" customHeight="1">
      <c r="A502" s="94">
        <v>45464</v>
      </c>
      <c r="B502" s="95" t="s">
        <v>549</v>
      </c>
      <c r="C502" s="95" t="s">
        <v>492</v>
      </c>
      <c r="D502" s="95" t="s">
        <v>550</v>
      </c>
      <c r="E502" s="187" t="s">
        <v>551</v>
      </c>
      <c r="F502" s="188"/>
      <c r="G502" s="189"/>
    </row>
    <row r="503" spans="1:7" ht="59.25" customHeight="1">
      <c r="A503" s="94">
        <v>45467</v>
      </c>
      <c r="B503" s="95" t="s">
        <v>552</v>
      </c>
      <c r="C503" s="95" t="s">
        <v>553</v>
      </c>
      <c r="D503" s="95" t="s">
        <v>550</v>
      </c>
      <c r="E503" s="187" t="s">
        <v>552</v>
      </c>
      <c r="F503" s="188"/>
      <c r="G503" s="189"/>
    </row>
    <row r="504" spans="1:7" ht="59.25" customHeight="1">
      <c r="A504" s="94">
        <v>45472</v>
      </c>
      <c r="B504" s="95" t="s">
        <v>554</v>
      </c>
      <c r="C504" s="95" t="s">
        <v>555</v>
      </c>
      <c r="D504" s="95" t="s">
        <v>550</v>
      </c>
      <c r="E504" s="187" t="s">
        <v>556</v>
      </c>
      <c r="F504" s="188"/>
      <c r="G504" s="189"/>
    </row>
    <row r="505" spans="1:7" ht="59.25" customHeight="1">
      <c r="A505" s="194" t="s">
        <v>468</v>
      </c>
      <c r="B505" s="195"/>
      <c r="C505" s="195"/>
      <c r="D505" s="195"/>
      <c r="E505" s="195"/>
      <c r="F505" s="195"/>
      <c r="G505" s="196"/>
    </row>
    <row r="506" spans="1:7" ht="59.25" customHeight="1">
      <c r="A506" s="197"/>
      <c r="B506" s="198"/>
      <c r="C506" s="198"/>
      <c r="D506" s="198"/>
      <c r="E506" s="198"/>
      <c r="F506" s="198"/>
      <c r="G506" s="199"/>
    </row>
    <row r="507" spans="1:7" ht="59.25" customHeight="1">
      <c r="A507" s="90" t="s">
        <v>472</v>
      </c>
      <c r="B507" s="91" t="s">
        <v>421</v>
      </c>
      <c r="C507" s="89" t="s">
        <v>473</v>
      </c>
      <c r="D507" s="89" t="s">
        <v>423</v>
      </c>
      <c r="E507" s="191" t="s">
        <v>474</v>
      </c>
      <c r="F507" s="192"/>
      <c r="G507" s="193"/>
    </row>
    <row r="508" spans="1:7" ht="59.25" customHeight="1">
      <c r="A508" s="94">
        <v>45388</v>
      </c>
      <c r="B508" s="95" t="s">
        <v>266</v>
      </c>
      <c r="C508" s="95" t="s">
        <v>476</v>
      </c>
      <c r="D508" s="95" t="s">
        <v>557</v>
      </c>
      <c r="E508" s="187" t="s">
        <v>522</v>
      </c>
      <c r="F508" s="188"/>
      <c r="G508" s="189"/>
    </row>
    <row r="509" spans="1:7" ht="56.25" customHeight="1">
      <c r="A509" s="94">
        <v>45393</v>
      </c>
      <c r="B509" s="95" t="s">
        <v>506</v>
      </c>
      <c r="C509" s="95" t="s">
        <v>476</v>
      </c>
      <c r="D509" s="95" t="s">
        <v>245</v>
      </c>
      <c r="E509" s="187" t="s">
        <v>502</v>
      </c>
      <c r="F509" s="188"/>
      <c r="G509" s="189"/>
    </row>
    <row r="510" spans="1:7" ht="24" hidden="1" customHeight="1">
      <c r="A510" s="94">
        <v>45407</v>
      </c>
      <c r="B510" s="95" t="s">
        <v>501</v>
      </c>
      <c r="C510" s="95" t="s">
        <v>476</v>
      </c>
      <c r="D510" s="95" t="s">
        <v>507</v>
      </c>
      <c r="E510" s="187" t="s">
        <v>502</v>
      </c>
      <c r="F510" s="188"/>
      <c r="G510" s="189"/>
    </row>
    <row r="511" spans="1:7" ht="59.25" customHeight="1">
      <c r="A511" s="94">
        <v>45421</v>
      </c>
      <c r="B511" s="95" t="s">
        <v>501</v>
      </c>
      <c r="C511" s="95" t="s">
        <v>476</v>
      </c>
      <c r="D511" s="95" t="s">
        <v>245</v>
      </c>
      <c r="E511" s="187" t="s">
        <v>502</v>
      </c>
      <c r="F511" s="188"/>
      <c r="G511" s="189"/>
    </row>
    <row r="512" spans="1:7" ht="59.25" customHeight="1">
      <c r="A512" s="94">
        <v>45426</v>
      </c>
      <c r="B512" s="95" t="s">
        <v>488</v>
      </c>
      <c r="C512" s="95" t="s">
        <v>476</v>
      </c>
      <c r="D512" s="95" t="s">
        <v>558</v>
      </c>
      <c r="E512" s="187" t="s">
        <v>490</v>
      </c>
      <c r="F512" s="188"/>
      <c r="G512" s="189"/>
    </row>
    <row r="513" spans="1:7" ht="59.25" customHeight="1">
      <c r="A513" s="94">
        <v>45435</v>
      </c>
      <c r="B513" s="95" t="s">
        <v>506</v>
      </c>
      <c r="C513" s="95" t="s">
        <v>476</v>
      </c>
      <c r="D513" s="95" t="s">
        <v>245</v>
      </c>
      <c r="E513" s="187" t="s">
        <v>502</v>
      </c>
      <c r="F513" s="188"/>
      <c r="G513" s="189"/>
    </row>
    <row r="514" spans="1:7" ht="59.25" customHeight="1">
      <c r="A514" s="94">
        <v>45449</v>
      </c>
      <c r="B514" s="95" t="s">
        <v>506</v>
      </c>
      <c r="C514" s="95" t="s">
        <v>476</v>
      </c>
      <c r="D514" s="95" t="s">
        <v>245</v>
      </c>
      <c r="E514" s="187" t="s">
        <v>502</v>
      </c>
      <c r="F514" s="188"/>
      <c r="G514" s="189"/>
    </row>
    <row r="515" spans="1:7" ht="59.25" customHeight="1">
      <c r="A515" s="94">
        <v>45454</v>
      </c>
      <c r="B515" s="95" t="s">
        <v>242</v>
      </c>
      <c r="C515" s="95" t="s">
        <v>492</v>
      </c>
      <c r="D515" s="95" t="s">
        <v>255</v>
      </c>
      <c r="E515" s="187" t="s">
        <v>480</v>
      </c>
      <c r="F515" s="188"/>
      <c r="G515" s="189"/>
    </row>
    <row r="516" spans="1:7" ht="59.25" customHeight="1">
      <c r="A516" s="94">
        <v>45463</v>
      </c>
      <c r="B516" s="95" t="s">
        <v>506</v>
      </c>
      <c r="C516" s="95" t="s">
        <v>476</v>
      </c>
      <c r="D516" s="95" t="s">
        <v>245</v>
      </c>
      <c r="E516" s="187" t="s">
        <v>502</v>
      </c>
      <c r="F516" s="188"/>
      <c r="G516" s="189"/>
    </row>
    <row r="517" spans="1:7" ht="59.25" customHeight="1">
      <c r="A517" s="94">
        <v>45464</v>
      </c>
      <c r="B517" s="95" t="s">
        <v>452</v>
      </c>
      <c r="C517" s="95" t="s">
        <v>492</v>
      </c>
      <c r="D517" s="95" t="s">
        <v>559</v>
      </c>
      <c r="E517" s="187" t="s">
        <v>452</v>
      </c>
      <c r="F517" s="188"/>
      <c r="G517" s="189"/>
    </row>
    <row r="518" spans="1:7" ht="59.25" customHeight="1">
      <c r="A518" s="94">
        <v>45471</v>
      </c>
      <c r="B518" s="95" t="s">
        <v>285</v>
      </c>
      <c r="C518" s="95" t="s">
        <v>492</v>
      </c>
      <c r="D518" s="95" t="s">
        <v>560</v>
      </c>
      <c r="E518" s="187" t="s">
        <v>561</v>
      </c>
      <c r="F518" s="188"/>
      <c r="G518" s="189"/>
    </row>
    <row r="519" spans="1:7" ht="59.25" customHeight="1">
      <c r="A519" s="190" t="s">
        <v>253</v>
      </c>
      <c r="B519" s="190"/>
      <c r="C519" s="190"/>
      <c r="D519" s="190"/>
      <c r="E519" s="190"/>
      <c r="F519" s="190"/>
      <c r="G519" s="190"/>
    </row>
    <row r="520" spans="1:7" ht="59.25" customHeight="1">
      <c r="A520" s="94">
        <v>45430</v>
      </c>
      <c r="B520" s="95" t="s">
        <v>488</v>
      </c>
      <c r="C520" s="95" t="s">
        <v>476</v>
      </c>
      <c r="D520" s="95" t="s">
        <v>562</v>
      </c>
      <c r="E520" s="187" t="s">
        <v>490</v>
      </c>
      <c r="F520" s="188"/>
      <c r="G520" s="189"/>
    </row>
    <row r="521" spans="1:7" ht="59.25" customHeight="1">
      <c r="A521" s="94">
        <v>45456</v>
      </c>
      <c r="B521" s="95" t="s">
        <v>506</v>
      </c>
      <c r="C521" s="95" t="s">
        <v>476</v>
      </c>
      <c r="D521" s="95" t="s">
        <v>245</v>
      </c>
      <c r="E521" s="187" t="s">
        <v>502</v>
      </c>
      <c r="F521" s="188"/>
      <c r="G521" s="189"/>
    </row>
    <row r="522" spans="1:7" ht="59.25" customHeight="1">
      <c r="A522" s="94">
        <v>45470</v>
      </c>
      <c r="B522" s="95" t="s">
        <v>506</v>
      </c>
      <c r="C522" s="95" t="s">
        <v>476</v>
      </c>
      <c r="D522" s="95" t="s">
        <v>245</v>
      </c>
      <c r="E522" s="187" t="s">
        <v>502</v>
      </c>
      <c r="F522" s="188"/>
      <c r="G522" s="189"/>
    </row>
    <row r="523" spans="1:7" ht="59.25" customHeight="1">
      <c r="A523" s="186"/>
      <c r="B523" s="174"/>
      <c r="C523" s="174"/>
      <c r="D523" s="174"/>
      <c r="E523" s="174"/>
      <c r="F523" s="174"/>
      <c r="G523" s="175"/>
    </row>
    <row r="524" spans="1:7" ht="59.25" customHeight="1">
      <c r="A524" s="62"/>
      <c r="B524" s="178" t="s">
        <v>236</v>
      </c>
      <c r="C524" s="179"/>
      <c r="D524" s="179"/>
      <c r="E524" s="179"/>
      <c r="F524" s="179"/>
      <c r="G524" s="180"/>
    </row>
    <row r="525" spans="1:7" ht="59.25" customHeight="1">
      <c r="A525" s="63"/>
      <c r="B525" s="96" t="s">
        <v>79</v>
      </c>
      <c r="C525" s="96" t="s">
        <v>237</v>
      </c>
      <c r="D525" s="96" t="s">
        <v>238</v>
      </c>
      <c r="E525" s="96" t="s">
        <v>239</v>
      </c>
      <c r="F525" s="178" t="s">
        <v>240</v>
      </c>
      <c r="G525" s="180"/>
    </row>
    <row r="526" spans="1:7" ht="39" customHeight="1">
      <c r="A526" s="63"/>
      <c r="B526" s="102">
        <v>1</v>
      </c>
      <c r="C526" s="69" t="s">
        <v>241</v>
      </c>
      <c r="D526" s="103">
        <v>45476</v>
      </c>
      <c r="E526" s="69" t="s">
        <v>242</v>
      </c>
      <c r="F526" s="181" t="s">
        <v>243</v>
      </c>
      <c r="G526" s="182"/>
    </row>
    <row r="527" spans="1:7" ht="39" customHeight="1">
      <c r="A527" s="63"/>
      <c r="B527" s="104">
        <v>2</v>
      </c>
      <c r="C527" s="60" t="s">
        <v>241</v>
      </c>
      <c r="D527" s="105">
        <v>45477</v>
      </c>
      <c r="E527" s="98" t="s">
        <v>244</v>
      </c>
      <c r="F527" s="181" t="s">
        <v>245</v>
      </c>
      <c r="G527" s="182"/>
    </row>
    <row r="528" spans="1:7" ht="39" customHeight="1">
      <c r="A528" s="63"/>
      <c r="B528" s="104">
        <v>3</v>
      </c>
      <c r="C528" s="60" t="s">
        <v>246</v>
      </c>
      <c r="D528" s="105">
        <v>45477</v>
      </c>
      <c r="E528" s="98" t="s">
        <v>247</v>
      </c>
      <c r="F528" s="181" t="s">
        <v>248</v>
      </c>
      <c r="G528" s="182"/>
    </row>
    <row r="529" spans="1:7" ht="39" customHeight="1">
      <c r="A529" s="63"/>
      <c r="B529" s="102">
        <v>4</v>
      </c>
      <c r="C529" s="60" t="s">
        <v>246</v>
      </c>
      <c r="D529" s="105">
        <v>45478</v>
      </c>
      <c r="E529" s="98" t="s">
        <v>249</v>
      </c>
      <c r="F529" s="181" t="s">
        <v>250</v>
      </c>
      <c r="G529" s="182"/>
    </row>
    <row r="530" spans="1:7" ht="33.75" customHeight="1">
      <c r="A530" s="63"/>
      <c r="B530" s="104">
        <v>5</v>
      </c>
      <c r="C530" s="60" t="s">
        <v>241</v>
      </c>
      <c r="D530" s="105">
        <v>45481</v>
      </c>
      <c r="E530" s="60" t="s">
        <v>251</v>
      </c>
      <c r="F530" s="181" t="s">
        <v>252</v>
      </c>
      <c r="G530" s="182"/>
    </row>
    <row r="531" spans="1:7" ht="33.75" customHeight="1">
      <c r="A531" s="63"/>
      <c r="B531" s="104">
        <v>6</v>
      </c>
      <c r="C531" s="60" t="s">
        <v>253</v>
      </c>
      <c r="D531" s="105">
        <v>45481</v>
      </c>
      <c r="E531" s="60" t="s">
        <v>251</v>
      </c>
      <c r="F531" s="181" t="s">
        <v>252</v>
      </c>
      <c r="G531" s="182"/>
    </row>
    <row r="532" spans="1:7" ht="33.75" customHeight="1">
      <c r="A532" s="63"/>
      <c r="B532" s="102">
        <v>7</v>
      </c>
      <c r="C532" s="60" t="s">
        <v>254</v>
      </c>
      <c r="D532" s="105">
        <v>45482</v>
      </c>
      <c r="E532" s="60" t="s">
        <v>242</v>
      </c>
      <c r="F532" s="181" t="s">
        <v>255</v>
      </c>
      <c r="G532" s="182"/>
    </row>
    <row r="533" spans="1:7" ht="33.75" customHeight="1">
      <c r="A533" s="63"/>
      <c r="B533" s="104">
        <v>8</v>
      </c>
      <c r="C533" s="60" t="s">
        <v>254</v>
      </c>
      <c r="D533" s="105">
        <v>45484</v>
      </c>
      <c r="E533" s="98" t="s">
        <v>244</v>
      </c>
      <c r="F533" s="181" t="s">
        <v>245</v>
      </c>
      <c r="G533" s="182"/>
    </row>
    <row r="534" spans="1:7" ht="33.75" customHeight="1">
      <c r="A534" s="63"/>
      <c r="B534" s="104">
        <v>9</v>
      </c>
      <c r="C534" s="60" t="s">
        <v>241</v>
      </c>
      <c r="D534" s="105">
        <v>45492</v>
      </c>
      <c r="E534" s="60" t="s">
        <v>256</v>
      </c>
      <c r="F534" s="181" t="s">
        <v>257</v>
      </c>
      <c r="G534" s="182"/>
    </row>
    <row r="535" spans="1:7" ht="33.75" customHeight="1">
      <c r="A535" s="63"/>
      <c r="B535" s="102">
        <v>10</v>
      </c>
      <c r="C535" s="60" t="s">
        <v>241</v>
      </c>
      <c r="D535" s="105">
        <v>45493</v>
      </c>
      <c r="E535" s="60" t="s">
        <v>258</v>
      </c>
      <c r="F535" s="181" t="s">
        <v>259</v>
      </c>
      <c r="G535" s="182"/>
    </row>
    <row r="536" spans="1:7" ht="33.75" customHeight="1">
      <c r="A536" s="63"/>
      <c r="B536" s="104">
        <v>11</v>
      </c>
      <c r="C536" s="60" t="s">
        <v>254</v>
      </c>
      <c r="D536" s="105">
        <v>45498</v>
      </c>
      <c r="E536" s="98" t="s">
        <v>244</v>
      </c>
      <c r="F536" s="181" t="s">
        <v>245</v>
      </c>
      <c r="G536" s="182"/>
    </row>
    <row r="537" spans="1:7" ht="33.75" customHeight="1">
      <c r="A537" s="63"/>
      <c r="B537" s="104">
        <v>12</v>
      </c>
      <c r="C537" s="60" t="s">
        <v>260</v>
      </c>
      <c r="D537" s="105">
        <v>45498</v>
      </c>
      <c r="E537" s="98" t="s">
        <v>261</v>
      </c>
      <c r="F537" s="181" t="s">
        <v>262</v>
      </c>
      <c r="G537" s="182"/>
    </row>
    <row r="538" spans="1:7" ht="33.75" customHeight="1">
      <c r="A538" s="63"/>
      <c r="B538" s="102">
        <v>13</v>
      </c>
      <c r="C538" s="60" t="s">
        <v>254</v>
      </c>
      <c r="D538" s="105">
        <v>45499</v>
      </c>
      <c r="E538" s="60" t="s">
        <v>263</v>
      </c>
      <c r="F538" s="181" t="s">
        <v>264</v>
      </c>
      <c r="G538" s="182"/>
    </row>
    <row r="539" spans="1:7" ht="33.75" customHeight="1">
      <c r="A539" s="63"/>
      <c r="B539" s="104">
        <v>14</v>
      </c>
      <c r="C539" s="60" t="s">
        <v>246</v>
      </c>
      <c r="D539" s="105">
        <v>45500</v>
      </c>
      <c r="E539" s="98" t="s">
        <v>265</v>
      </c>
      <c r="F539" s="181" t="s">
        <v>266</v>
      </c>
      <c r="G539" s="182"/>
    </row>
    <row r="540" spans="1:7" ht="33.75" customHeight="1">
      <c r="A540" s="63"/>
      <c r="B540" s="104">
        <v>15</v>
      </c>
      <c r="C540" s="60" t="s">
        <v>260</v>
      </c>
      <c r="D540" s="105">
        <v>45504</v>
      </c>
      <c r="E540" s="60" t="s">
        <v>242</v>
      </c>
      <c r="F540" s="453" t="s">
        <v>267</v>
      </c>
      <c r="G540" s="453"/>
    </row>
    <row r="541" spans="1:7" ht="33.75" customHeight="1">
      <c r="A541" s="109"/>
      <c r="B541" s="174"/>
      <c r="C541" s="174"/>
      <c r="D541" s="174"/>
      <c r="E541" s="174"/>
      <c r="F541" s="174"/>
      <c r="G541" s="175"/>
    </row>
    <row r="542" spans="1:7" ht="33.75" customHeight="1">
      <c r="A542" s="58"/>
      <c r="B542" s="183" t="s">
        <v>268</v>
      </c>
      <c r="C542" s="184"/>
      <c r="D542" s="184"/>
      <c r="E542" s="184"/>
      <c r="F542" s="184"/>
      <c r="G542" s="185"/>
    </row>
    <row r="543" spans="1:7" ht="33.75" customHeight="1">
      <c r="A543" s="58"/>
      <c r="B543" s="57" t="s">
        <v>79</v>
      </c>
      <c r="C543" s="57" t="s">
        <v>237</v>
      </c>
      <c r="D543" s="57" t="s">
        <v>238</v>
      </c>
      <c r="E543" s="57" t="s">
        <v>239</v>
      </c>
      <c r="F543" s="447" t="s">
        <v>240</v>
      </c>
      <c r="G543" s="448"/>
    </row>
    <row r="544" spans="1:7" ht="33.75" customHeight="1">
      <c r="A544" s="58"/>
      <c r="B544" s="101">
        <v>1</v>
      </c>
      <c r="C544" s="98" t="s">
        <v>241</v>
      </c>
      <c r="D544" s="100">
        <v>45505</v>
      </c>
      <c r="E544" s="98" t="s">
        <v>244</v>
      </c>
      <c r="F544" s="181" t="s">
        <v>245</v>
      </c>
      <c r="G544" s="182"/>
    </row>
    <row r="545" spans="1:7" ht="40.5" customHeight="1">
      <c r="A545" s="58"/>
      <c r="B545" s="101">
        <v>2</v>
      </c>
      <c r="C545" s="98" t="s">
        <v>241</v>
      </c>
      <c r="D545" s="100">
        <v>45506</v>
      </c>
      <c r="E545" s="98" t="s">
        <v>269</v>
      </c>
      <c r="F545" s="181" t="s">
        <v>270</v>
      </c>
      <c r="G545" s="182"/>
    </row>
    <row r="546" spans="1:7" ht="40.5" customHeight="1">
      <c r="A546" s="58"/>
      <c r="B546" s="101">
        <v>3</v>
      </c>
      <c r="C546" s="98" t="s">
        <v>246</v>
      </c>
      <c r="D546" s="100">
        <v>45507</v>
      </c>
      <c r="E546" s="98" t="s">
        <v>271</v>
      </c>
      <c r="F546" s="181" t="s">
        <v>272</v>
      </c>
      <c r="G546" s="182"/>
    </row>
    <row r="547" spans="1:7" ht="29.25" hidden="1" customHeight="1">
      <c r="A547" s="58"/>
      <c r="B547" s="101">
        <v>4</v>
      </c>
      <c r="C547" s="98" t="s">
        <v>246</v>
      </c>
      <c r="D547" s="100">
        <v>45510</v>
      </c>
      <c r="E547" s="98" t="s">
        <v>273</v>
      </c>
      <c r="F547" s="181" t="s">
        <v>274</v>
      </c>
      <c r="G547" s="182"/>
    </row>
    <row r="548" spans="1:7" ht="29.25" customHeight="1">
      <c r="A548" s="58"/>
      <c r="B548" s="101">
        <v>5</v>
      </c>
      <c r="C548" s="98" t="s">
        <v>253</v>
      </c>
      <c r="D548" s="100">
        <v>45510</v>
      </c>
      <c r="E548" s="98" t="s">
        <v>275</v>
      </c>
      <c r="F548" s="181" t="s">
        <v>276</v>
      </c>
      <c r="G548" s="182"/>
    </row>
    <row r="549" spans="1:7" ht="29.25" customHeight="1">
      <c r="A549" s="58"/>
      <c r="B549" s="101">
        <v>6</v>
      </c>
      <c r="C549" s="98" t="s">
        <v>241</v>
      </c>
      <c r="D549" s="100">
        <v>45511</v>
      </c>
      <c r="E549" s="98" t="s">
        <v>277</v>
      </c>
      <c r="F549" s="181" t="s">
        <v>278</v>
      </c>
      <c r="G549" s="182"/>
    </row>
    <row r="550" spans="1:7" ht="29.25" customHeight="1">
      <c r="A550" s="58"/>
      <c r="B550" s="101">
        <v>7</v>
      </c>
      <c r="C550" s="98" t="s">
        <v>241</v>
      </c>
      <c r="D550" s="100">
        <v>45512</v>
      </c>
      <c r="E550" s="98" t="s">
        <v>279</v>
      </c>
      <c r="F550" s="181" t="s">
        <v>278</v>
      </c>
      <c r="G550" s="182"/>
    </row>
    <row r="551" spans="1:7" ht="37.5" customHeight="1">
      <c r="A551" s="58"/>
      <c r="B551" s="101">
        <v>8</v>
      </c>
      <c r="C551" s="98" t="s">
        <v>253</v>
      </c>
      <c r="D551" s="100">
        <v>45512</v>
      </c>
      <c r="E551" s="98" t="s">
        <v>244</v>
      </c>
      <c r="F551" s="181" t="s">
        <v>245</v>
      </c>
      <c r="G551" s="182"/>
    </row>
    <row r="552" spans="1:7" ht="37.5" customHeight="1">
      <c r="A552" s="59"/>
      <c r="B552" s="101">
        <v>9</v>
      </c>
      <c r="C552" s="98" t="s">
        <v>246</v>
      </c>
      <c r="D552" s="100">
        <v>45513</v>
      </c>
      <c r="E552" s="98" t="s">
        <v>280</v>
      </c>
      <c r="F552" s="181" t="s">
        <v>281</v>
      </c>
      <c r="G552" s="182"/>
    </row>
    <row r="553" spans="1:7" ht="37.5" customHeight="1">
      <c r="A553" s="59"/>
      <c r="B553" s="101">
        <v>10</v>
      </c>
      <c r="C553" s="98" t="s">
        <v>260</v>
      </c>
      <c r="D553" s="100">
        <v>45520</v>
      </c>
      <c r="E553" s="98" t="s">
        <v>282</v>
      </c>
      <c r="F553" s="181" t="s">
        <v>283</v>
      </c>
      <c r="G553" s="182"/>
    </row>
    <row r="554" spans="1:7" ht="37.5" customHeight="1">
      <c r="A554" s="54"/>
      <c r="B554" s="101">
        <v>11</v>
      </c>
      <c r="C554" s="98" t="s">
        <v>260</v>
      </c>
      <c r="D554" s="100">
        <v>45522</v>
      </c>
      <c r="E554" s="98" t="s">
        <v>282</v>
      </c>
      <c r="F554" s="181" t="s">
        <v>284</v>
      </c>
      <c r="G554" s="182"/>
    </row>
    <row r="555" spans="1:7" ht="37.5" customHeight="1">
      <c r="A555" s="58"/>
      <c r="B555" s="101">
        <v>12</v>
      </c>
      <c r="C555" s="98" t="s">
        <v>241</v>
      </c>
      <c r="D555" s="100">
        <v>45523</v>
      </c>
      <c r="E555" s="98" t="s">
        <v>285</v>
      </c>
      <c r="F555" s="443" t="s">
        <v>286</v>
      </c>
      <c r="G555" s="443"/>
    </row>
    <row r="556" spans="1:7" ht="37.5" customHeight="1">
      <c r="A556" s="58"/>
      <c r="B556" s="455"/>
      <c r="C556" s="455"/>
      <c r="D556" s="455"/>
      <c r="E556" s="455"/>
      <c r="F556" s="455"/>
      <c r="G556" s="455"/>
    </row>
    <row r="557" spans="1:7" ht="37.5" customHeight="1">
      <c r="A557" s="456"/>
      <c r="B557" s="444" t="s">
        <v>287</v>
      </c>
      <c r="C557" s="444"/>
      <c r="D557" s="444"/>
      <c r="E557" s="444"/>
      <c r="F557" s="444"/>
      <c r="G557" s="444"/>
    </row>
    <row r="558" spans="1:7" ht="37.5" customHeight="1">
      <c r="A558" s="456"/>
      <c r="B558" s="97" t="s">
        <v>79</v>
      </c>
      <c r="C558" s="97" t="s">
        <v>237</v>
      </c>
      <c r="D558" s="97" t="s">
        <v>238</v>
      </c>
      <c r="E558" s="97" t="s">
        <v>239</v>
      </c>
      <c r="F558" s="445" t="s">
        <v>240</v>
      </c>
      <c r="G558" s="446"/>
    </row>
    <row r="559" spans="1:7" ht="37.5" customHeight="1">
      <c r="A559" s="456"/>
      <c r="B559" s="130">
        <v>1</v>
      </c>
      <c r="C559" s="130" t="s">
        <v>246</v>
      </c>
      <c r="D559" s="100">
        <v>45539</v>
      </c>
      <c r="E559" s="130" t="s">
        <v>288</v>
      </c>
      <c r="F559" s="181" t="s">
        <v>289</v>
      </c>
      <c r="G559" s="182"/>
    </row>
    <row r="560" spans="1:7" s="56" customFormat="1" ht="37.5" customHeight="1">
      <c r="A560" s="456"/>
      <c r="B560" s="98">
        <v>1</v>
      </c>
      <c r="C560" s="99" t="s">
        <v>246</v>
      </c>
      <c r="D560" s="100">
        <v>45539</v>
      </c>
      <c r="E560" s="98" t="s">
        <v>288</v>
      </c>
      <c r="F560" s="443" t="s">
        <v>289</v>
      </c>
      <c r="G560" s="443"/>
    </row>
    <row r="561" spans="1:7" ht="37.5" customHeight="1">
      <c r="A561" s="456"/>
      <c r="B561" s="98">
        <v>2</v>
      </c>
      <c r="C561" s="99" t="s">
        <v>254</v>
      </c>
      <c r="D561" s="100">
        <v>45540</v>
      </c>
      <c r="E561" s="98" t="s">
        <v>244</v>
      </c>
      <c r="F561" s="443" t="s">
        <v>245</v>
      </c>
      <c r="G561" s="443"/>
    </row>
    <row r="562" spans="1:7" ht="30" customHeight="1">
      <c r="A562" s="456"/>
      <c r="B562" s="98">
        <v>3</v>
      </c>
      <c r="C562" s="99" t="s">
        <v>241</v>
      </c>
      <c r="D562" s="100">
        <v>45542</v>
      </c>
      <c r="E562" s="98" t="s">
        <v>290</v>
      </c>
      <c r="F562" s="443" t="s">
        <v>291</v>
      </c>
      <c r="G562" s="443"/>
    </row>
    <row r="563" spans="1:7" ht="30" hidden="1" customHeight="1">
      <c r="A563" s="456"/>
      <c r="B563" s="98">
        <v>4</v>
      </c>
      <c r="C563" s="99" t="s">
        <v>241</v>
      </c>
      <c r="D563" s="100">
        <v>45547</v>
      </c>
      <c r="E563" s="98" t="s">
        <v>244</v>
      </c>
      <c r="F563" s="443" t="s">
        <v>245</v>
      </c>
      <c r="G563" s="443"/>
    </row>
    <row r="564" spans="1:7" ht="30" customHeight="1">
      <c r="A564" s="456"/>
      <c r="B564" s="98">
        <v>5</v>
      </c>
      <c r="C564" s="99" t="s">
        <v>254</v>
      </c>
      <c r="D564" s="100">
        <v>45549</v>
      </c>
      <c r="E564" s="98" t="s">
        <v>292</v>
      </c>
      <c r="F564" s="443" t="s">
        <v>293</v>
      </c>
      <c r="G564" s="443"/>
    </row>
    <row r="565" spans="1:7" ht="30" customHeight="1">
      <c r="A565" s="456"/>
      <c r="B565" s="98">
        <v>6</v>
      </c>
      <c r="C565" s="99" t="s">
        <v>246</v>
      </c>
      <c r="D565" s="100">
        <v>45549</v>
      </c>
      <c r="E565" s="98" t="s">
        <v>292</v>
      </c>
      <c r="F565" s="443" t="s">
        <v>293</v>
      </c>
      <c r="G565" s="443"/>
    </row>
    <row r="566" spans="1:7" ht="41.25" customHeight="1">
      <c r="A566" s="456"/>
      <c r="B566" s="98">
        <v>7</v>
      </c>
      <c r="C566" s="99" t="s">
        <v>254</v>
      </c>
      <c r="D566" s="100">
        <v>45550</v>
      </c>
      <c r="E566" s="98" t="s">
        <v>294</v>
      </c>
      <c r="F566" s="443" t="s">
        <v>295</v>
      </c>
      <c r="G566" s="443"/>
    </row>
    <row r="567" spans="1:7" ht="41.25" customHeight="1">
      <c r="A567" s="456"/>
      <c r="B567" s="98">
        <v>8</v>
      </c>
      <c r="C567" s="99" t="s">
        <v>246</v>
      </c>
      <c r="D567" s="100">
        <v>45552</v>
      </c>
      <c r="E567" s="98" t="s">
        <v>296</v>
      </c>
      <c r="F567" s="443" t="s">
        <v>248</v>
      </c>
      <c r="G567" s="443"/>
    </row>
    <row r="568" spans="1:7" ht="41.25" customHeight="1">
      <c r="A568" s="456"/>
      <c r="B568" s="98">
        <v>9</v>
      </c>
      <c r="C568" s="99" t="s">
        <v>253</v>
      </c>
      <c r="D568" s="100">
        <v>45554</v>
      </c>
      <c r="E568" s="98" t="s">
        <v>244</v>
      </c>
      <c r="F568" s="443" t="s">
        <v>245</v>
      </c>
      <c r="G568" s="443"/>
    </row>
    <row r="569" spans="1:7" ht="41.25" customHeight="1">
      <c r="A569" s="456"/>
      <c r="B569" s="98">
        <v>10</v>
      </c>
      <c r="C569" s="99" t="s">
        <v>260</v>
      </c>
      <c r="D569" s="100">
        <v>45554</v>
      </c>
      <c r="E569" s="98" t="s">
        <v>297</v>
      </c>
      <c r="F569" s="443" t="s">
        <v>298</v>
      </c>
      <c r="G569" s="443"/>
    </row>
    <row r="570" spans="1:7" ht="41.25" customHeight="1">
      <c r="A570" s="456"/>
      <c r="B570" s="98">
        <v>11</v>
      </c>
      <c r="C570" s="99" t="s">
        <v>254</v>
      </c>
      <c r="D570" s="100">
        <v>45554</v>
      </c>
      <c r="E570" s="98" t="s">
        <v>297</v>
      </c>
      <c r="F570" s="443" t="s">
        <v>298</v>
      </c>
      <c r="G570" s="443"/>
    </row>
    <row r="571" spans="1:7" ht="41.25" customHeight="1">
      <c r="A571" s="456"/>
      <c r="B571" s="98">
        <v>12</v>
      </c>
      <c r="C571" s="99" t="s">
        <v>241</v>
      </c>
      <c r="D571" s="100">
        <v>45555</v>
      </c>
      <c r="E571" s="98" t="s">
        <v>251</v>
      </c>
      <c r="F571" s="443" t="s">
        <v>299</v>
      </c>
      <c r="G571" s="443"/>
    </row>
    <row r="572" spans="1:7" ht="41.25" customHeight="1">
      <c r="A572" s="456"/>
      <c r="B572" s="98">
        <v>13</v>
      </c>
      <c r="C572" s="99" t="s">
        <v>253</v>
      </c>
      <c r="D572" s="100">
        <v>45555</v>
      </c>
      <c r="E572" s="98" t="s">
        <v>251</v>
      </c>
      <c r="F572" s="443" t="s">
        <v>299</v>
      </c>
      <c r="G572" s="443"/>
    </row>
    <row r="573" spans="1:7" ht="41.25" customHeight="1">
      <c r="A573" s="456"/>
      <c r="B573" s="98">
        <v>14</v>
      </c>
      <c r="C573" s="99" t="s">
        <v>254</v>
      </c>
      <c r="D573" s="100">
        <v>45556</v>
      </c>
      <c r="E573" s="98" t="s">
        <v>300</v>
      </c>
      <c r="F573" s="443" t="s">
        <v>270</v>
      </c>
      <c r="G573" s="443"/>
    </row>
    <row r="574" spans="1:7" ht="41.25" customHeight="1">
      <c r="A574" s="456"/>
      <c r="B574" s="98">
        <v>15</v>
      </c>
      <c r="C574" s="99" t="s">
        <v>254</v>
      </c>
      <c r="D574" s="100">
        <v>45561</v>
      </c>
      <c r="E574" s="98" t="s">
        <v>244</v>
      </c>
      <c r="F574" s="443" t="s">
        <v>245</v>
      </c>
      <c r="G574" s="443"/>
    </row>
    <row r="575" spans="1:7" ht="41.25" customHeight="1">
      <c r="A575" s="456"/>
      <c r="B575" s="98">
        <v>16</v>
      </c>
      <c r="C575" s="99" t="s">
        <v>260</v>
      </c>
      <c r="D575" s="100">
        <v>45541</v>
      </c>
      <c r="E575" s="98" t="s">
        <v>261</v>
      </c>
      <c r="F575" s="443" t="s">
        <v>301</v>
      </c>
      <c r="G575" s="443"/>
    </row>
    <row r="576" spans="1:7" ht="41.25" customHeight="1">
      <c r="A576" s="456"/>
      <c r="B576" s="98">
        <v>17</v>
      </c>
      <c r="C576" s="99" t="s">
        <v>246</v>
      </c>
      <c r="D576" s="100">
        <v>45561</v>
      </c>
      <c r="E576" s="98" t="s">
        <v>302</v>
      </c>
      <c r="F576" s="443" t="s">
        <v>303</v>
      </c>
      <c r="G576" s="443"/>
    </row>
    <row r="577" spans="1:7" ht="41.25" customHeight="1">
      <c r="A577" s="456"/>
      <c r="B577" s="98">
        <v>18</v>
      </c>
      <c r="C577" s="99" t="s">
        <v>241</v>
      </c>
      <c r="D577" s="100">
        <v>45562</v>
      </c>
      <c r="E577" s="98" t="s">
        <v>304</v>
      </c>
      <c r="F577" s="443" t="s">
        <v>305</v>
      </c>
      <c r="G577" s="443"/>
    </row>
    <row r="578" spans="1:7" ht="41.25" customHeight="1">
      <c r="A578" s="456"/>
      <c r="B578" s="98">
        <v>19</v>
      </c>
      <c r="C578" s="99" t="s">
        <v>241</v>
      </c>
      <c r="D578" s="100">
        <v>45563</v>
      </c>
      <c r="E578" s="98" t="s">
        <v>306</v>
      </c>
      <c r="F578" s="443" t="s">
        <v>307</v>
      </c>
      <c r="G578" s="443"/>
    </row>
    <row r="579" spans="1:7" ht="41.25" customHeight="1">
      <c r="A579" s="63"/>
      <c r="B579" s="111">
        <v>20</v>
      </c>
      <c r="C579" s="112" t="s">
        <v>253</v>
      </c>
      <c r="D579" s="113">
        <v>45565</v>
      </c>
      <c r="E579" s="111" t="s">
        <v>308</v>
      </c>
      <c r="F579" s="454" t="s">
        <v>309</v>
      </c>
      <c r="G579" s="454"/>
    </row>
    <row r="580" spans="1:7" ht="41.25" customHeight="1">
      <c r="A580" s="63"/>
      <c r="B580" s="173" t="s">
        <v>569</v>
      </c>
      <c r="C580" s="173"/>
      <c r="D580" s="173"/>
      <c r="E580" s="173"/>
      <c r="F580" s="173"/>
      <c r="G580" s="173"/>
    </row>
    <row r="581" spans="1:7" ht="41.25" customHeight="1">
      <c r="A581" s="63"/>
      <c r="B581" s="117" t="s">
        <v>79</v>
      </c>
      <c r="C581" s="117" t="s">
        <v>237</v>
      </c>
      <c r="D581" s="117" t="s">
        <v>238</v>
      </c>
      <c r="E581" s="117" t="s">
        <v>239</v>
      </c>
      <c r="F581" s="173" t="s">
        <v>240</v>
      </c>
      <c r="G581" s="173"/>
    </row>
    <row r="582" spans="1:7" ht="41.25" customHeight="1">
      <c r="A582" s="63"/>
      <c r="B582" s="114">
        <v>1</v>
      </c>
      <c r="C582" s="115" t="s">
        <v>254</v>
      </c>
      <c r="D582" s="116">
        <v>45566</v>
      </c>
      <c r="E582" s="115" t="s">
        <v>570</v>
      </c>
      <c r="F582" s="172" t="s">
        <v>571</v>
      </c>
      <c r="G582" s="172"/>
    </row>
    <row r="583" spans="1:7" ht="41.25" customHeight="1">
      <c r="A583" s="63"/>
      <c r="B583" s="114">
        <v>2</v>
      </c>
      <c r="C583" s="115" t="s">
        <v>260</v>
      </c>
      <c r="D583" s="116">
        <v>45568</v>
      </c>
      <c r="E583" s="115" t="s">
        <v>242</v>
      </c>
      <c r="F583" s="172" t="s">
        <v>267</v>
      </c>
      <c r="G583" s="172"/>
    </row>
    <row r="584" spans="1:7" ht="41.25" customHeight="1">
      <c r="A584" s="63"/>
      <c r="B584" s="114">
        <v>3</v>
      </c>
      <c r="C584" s="115" t="s">
        <v>254</v>
      </c>
      <c r="D584" s="116">
        <v>45569</v>
      </c>
      <c r="E584" s="115" t="s">
        <v>572</v>
      </c>
      <c r="F584" s="172" t="s">
        <v>573</v>
      </c>
      <c r="G584" s="172"/>
    </row>
    <row r="585" spans="1:7" ht="60" customHeight="1">
      <c r="A585" s="63"/>
      <c r="B585" s="114">
        <v>4</v>
      </c>
      <c r="C585" s="115" t="s">
        <v>254</v>
      </c>
      <c r="D585" s="116">
        <v>45571</v>
      </c>
      <c r="E585" s="115" t="s">
        <v>521</v>
      </c>
      <c r="F585" s="172" t="s">
        <v>266</v>
      </c>
      <c r="G585" s="172"/>
    </row>
    <row r="586" spans="1:7" ht="60" customHeight="1">
      <c r="A586" s="63"/>
      <c r="B586" s="114">
        <v>5</v>
      </c>
      <c r="C586" s="115" t="s">
        <v>574</v>
      </c>
      <c r="D586" s="116">
        <v>45573</v>
      </c>
      <c r="E586" s="115" t="s">
        <v>242</v>
      </c>
      <c r="F586" s="172" t="s">
        <v>575</v>
      </c>
      <c r="G586" s="172"/>
    </row>
    <row r="587" spans="1:7" ht="60" customHeight="1">
      <c r="A587" s="63"/>
      <c r="B587" s="114">
        <v>6</v>
      </c>
      <c r="C587" s="115" t="s">
        <v>574</v>
      </c>
      <c r="D587" s="116">
        <v>45579</v>
      </c>
      <c r="E587" s="115" t="s">
        <v>242</v>
      </c>
      <c r="F587" s="172" t="s">
        <v>576</v>
      </c>
      <c r="G587" s="172"/>
    </row>
    <row r="588" spans="1:7" ht="60" customHeight="1">
      <c r="A588" s="63"/>
      <c r="B588" s="114">
        <v>7</v>
      </c>
      <c r="C588" s="115" t="s">
        <v>577</v>
      </c>
      <c r="D588" s="116">
        <v>45581</v>
      </c>
      <c r="E588" s="115" t="s">
        <v>578</v>
      </c>
      <c r="F588" s="172" t="s">
        <v>579</v>
      </c>
      <c r="G588" s="172"/>
    </row>
    <row r="589" spans="1:7" ht="60" customHeight="1">
      <c r="A589" s="63"/>
      <c r="B589" s="114">
        <v>8</v>
      </c>
      <c r="C589" s="115" t="s">
        <v>260</v>
      </c>
      <c r="D589" s="116">
        <v>45582</v>
      </c>
      <c r="E589" s="115" t="s">
        <v>261</v>
      </c>
      <c r="F589" s="172" t="s">
        <v>580</v>
      </c>
      <c r="G589" s="172"/>
    </row>
    <row r="590" spans="1:7" ht="60" customHeight="1">
      <c r="A590" s="63"/>
      <c r="B590" s="114">
        <v>9</v>
      </c>
      <c r="C590" s="115" t="s">
        <v>254</v>
      </c>
      <c r="D590" s="116">
        <v>45584</v>
      </c>
      <c r="E590" s="115" t="s">
        <v>285</v>
      </c>
      <c r="F590" s="172" t="s">
        <v>581</v>
      </c>
      <c r="G590" s="172"/>
    </row>
    <row r="591" spans="1:7" ht="49.5" customHeight="1">
      <c r="A591" s="63"/>
      <c r="B591" s="114">
        <v>10</v>
      </c>
      <c r="C591" s="115" t="s">
        <v>254</v>
      </c>
      <c r="D591" s="116">
        <v>45586</v>
      </c>
      <c r="E591" s="115" t="s">
        <v>242</v>
      </c>
      <c r="F591" s="172" t="s">
        <v>582</v>
      </c>
      <c r="G591" s="172"/>
    </row>
    <row r="592" spans="1:7" ht="49.5" customHeight="1">
      <c r="A592" s="63"/>
      <c r="B592" s="114">
        <v>11</v>
      </c>
      <c r="C592" s="115" t="s">
        <v>246</v>
      </c>
      <c r="D592" s="116">
        <v>45586</v>
      </c>
      <c r="E592" s="115" t="s">
        <v>583</v>
      </c>
      <c r="F592" s="172" t="s">
        <v>584</v>
      </c>
      <c r="G592" s="172"/>
    </row>
    <row r="593" spans="1:7" ht="49.5" customHeight="1">
      <c r="A593" s="63"/>
      <c r="B593" s="114">
        <v>12</v>
      </c>
      <c r="C593" s="115" t="s">
        <v>241</v>
      </c>
      <c r="D593" s="116">
        <v>45587</v>
      </c>
      <c r="E593" s="115" t="s">
        <v>585</v>
      </c>
      <c r="F593" s="172" t="s">
        <v>586</v>
      </c>
      <c r="G593" s="172"/>
    </row>
    <row r="594" spans="1:7" ht="49.5" customHeight="1">
      <c r="A594" s="63"/>
      <c r="B594" s="114">
        <v>13</v>
      </c>
      <c r="C594" s="115" t="s">
        <v>260</v>
      </c>
      <c r="D594" s="116">
        <v>45588</v>
      </c>
      <c r="E594" s="115" t="s">
        <v>242</v>
      </c>
      <c r="F594" s="172" t="s">
        <v>267</v>
      </c>
      <c r="G594" s="172"/>
    </row>
    <row r="595" spans="1:7" ht="49.5" customHeight="1">
      <c r="A595" s="63"/>
      <c r="B595" s="114">
        <v>14</v>
      </c>
      <c r="C595" s="115" t="s">
        <v>254</v>
      </c>
      <c r="D595" s="116">
        <v>45589</v>
      </c>
      <c r="E595" s="115" t="s">
        <v>244</v>
      </c>
      <c r="F595" s="172" t="s">
        <v>245</v>
      </c>
      <c r="G595" s="172"/>
    </row>
    <row r="596" spans="1:7" ht="35.25" customHeight="1">
      <c r="A596" s="63"/>
      <c r="B596" s="114">
        <v>15</v>
      </c>
      <c r="C596" s="115" t="s">
        <v>246</v>
      </c>
      <c r="D596" s="116">
        <v>45589</v>
      </c>
      <c r="E596" s="115" t="s">
        <v>242</v>
      </c>
      <c r="F596" s="172" t="s">
        <v>587</v>
      </c>
      <c r="G596" s="172"/>
    </row>
    <row r="597" spans="1:7" ht="60.75" customHeight="1">
      <c r="A597" s="63"/>
      <c r="B597" s="114">
        <v>16</v>
      </c>
      <c r="C597" s="115" t="s">
        <v>241</v>
      </c>
      <c r="D597" s="116">
        <v>45592</v>
      </c>
      <c r="E597" s="115" t="s">
        <v>588</v>
      </c>
      <c r="F597" s="172" t="s">
        <v>589</v>
      </c>
      <c r="G597" s="172"/>
    </row>
    <row r="598" spans="1:7" ht="30.75" customHeight="1">
      <c r="A598" s="63"/>
      <c r="B598" s="114">
        <v>17</v>
      </c>
      <c r="C598" s="115" t="s">
        <v>241</v>
      </c>
      <c r="D598" s="116">
        <v>45595</v>
      </c>
      <c r="E598" s="115" t="s">
        <v>590</v>
      </c>
      <c r="F598" s="172" t="s">
        <v>591</v>
      </c>
      <c r="G598" s="172"/>
    </row>
    <row r="599" spans="1:7" ht="30">
      <c r="A599" s="63"/>
      <c r="B599" s="114">
        <v>18</v>
      </c>
      <c r="C599" s="115" t="s">
        <v>241</v>
      </c>
      <c r="D599" s="116">
        <v>45596</v>
      </c>
      <c r="E599" s="115" t="s">
        <v>244</v>
      </c>
      <c r="F599" s="172" t="s">
        <v>245</v>
      </c>
      <c r="G599" s="172"/>
    </row>
    <row r="600" spans="1:7" ht="60.75" customHeight="1">
      <c r="A600" s="63"/>
      <c r="B600" s="173" t="s">
        <v>592</v>
      </c>
      <c r="C600" s="173"/>
      <c r="D600" s="173"/>
      <c r="E600" s="173"/>
      <c r="F600" s="173"/>
      <c r="G600" s="173"/>
    </row>
    <row r="601" spans="1:7" ht="36.75" customHeight="1">
      <c r="A601" s="63"/>
      <c r="B601" s="117" t="s">
        <v>79</v>
      </c>
      <c r="C601" s="117" t="s">
        <v>237</v>
      </c>
      <c r="D601" s="117" t="s">
        <v>238</v>
      </c>
      <c r="E601" s="117" t="s">
        <v>239</v>
      </c>
      <c r="F601" s="173" t="s">
        <v>240</v>
      </c>
      <c r="G601" s="173"/>
    </row>
    <row r="602" spans="1:7" ht="64.5" customHeight="1">
      <c r="A602" s="63"/>
      <c r="B602" s="114">
        <v>1</v>
      </c>
      <c r="C602" s="115" t="s">
        <v>246</v>
      </c>
      <c r="D602" s="116">
        <v>45603</v>
      </c>
      <c r="E602" s="115" t="s">
        <v>593</v>
      </c>
      <c r="F602" s="172" t="s">
        <v>594</v>
      </c>
      <c r="G602" s="172"/>
    </row>
    <row r="603" spans="1:7" ht="64.5" customHeight="1">
      <c r="A603" s="63"/>
      <c r="B603" s="114">
        <v>2</v>
      </c>
      <c r="C603" s="115" t="s">
        <v>254</v>
      </c>
      <c r="D603" s="116">
        <v>45603</v>
      </c>
      <c r="E603" s="115" t="s">
        <v>244</v>
      </c>
      <c r="F603" s="172" t="s">
        <v>245</v>
      </c>
      <c r="G603" s="172"/>
    </row>
    <row r="604" spans="1:7" ht="64.5" customHeight="1">
      <c r="A604" s="63"/>
      <c r="B604" s="114">
        <v>3</v>
      </c>
      <c r="C604" s="115" t="s">
        <v>595</v>
      </c>
      <c r="D604" s="116">
        <v>45604</v>
      </c>
      <c r="E604" s="115" t="s">
        <v>596</v>
      </c>
      <c r="F604" s="172" t="s">
        <v>597</v>
      </c>
      <c r="G604" s="172"/>
    </row>
    <row r="605" spans="1:7" ht="64.5" customHeight="1">
      <c r="A605" s="63"/>
      <c r="B605" s="114">
        <v>4</v>
      </c>
      <c r="C605" s="115" t="s">
        <v>241</v>
      </c>
      <c r="D605" s="116">
        <v>45604</v>
      </c>
      <c r="E605" s="115" t="s">
        <v>598</v>
      </c>
      <c r="F605" s="172" t="s">
        <v>599</v>
      </c>
      <c r="G605" s="172"/>
    </row>
    <row r="606" spans="1:7" ht="55.5" customHeight="1">
      <c r="A606" s="63"/>
      <c r="B606" s="114">
        <v>5</v>
      </c>
      <c r="C606" s="115" t="s">
        <v>595</v>
      </c>
      <c r="D606" s="116">
        <v>45608</v>
      </c>
      <c r="E606" s="115" t="s">
        <v>600</v>
      </c>
      <c r="F606" s="172" t="s">
        <v>601</v>
      </c>
      <c r="G606" s="172"/>
    </row>
    <row r="607" spans="1:7" ht="55.5" customHeight="1">
      <c r="A607" s="63"/>
      <c r="B607" s="114">
        <v>6</v>
      </c>
      <c r="C607" s="115" t="s">
        <v>260</v>
      </c>
      <c r="D607" s="116">
        <v>45609</v>
      </c>
      <c r="E607" s="115" t="s">
        <v>602</v>
      </c>
      <c r="F607" s="172" t="s">
        <v>603</v>
      </c>
      <c r="G607" s="172"/>
    </row>
    <row r="608" spans="1:7" ht="55.5" customHeight="1">
      <c r="A608" s="63"/>
      <c r="B608" s="114">
        <v>7</v>
      </c>
      <c r="C608" s="115" t="s">
        <v>241</v>
      </c>
      <c r="D608" s="116">
        <v>45610</v>
      </c>
      <c r="E608" s="115" t="s">
        <v>244</v>
      </c>
      <c r="F608" s="172" t="s">
        <v>245</v>
      </c>
      <c r="G608" s="172"/>
    </row>
    <row r="609" spans="1:7" ht="55.5" customHeight="1">
      <c r="A609" s="63"/>
      <c r="B609" s="114">
        <v>8</v>
      </c>
      <c r="C609" s="115" t="s">
        <v>241</v>
      </c>
      <c r="D609" s="116">
        <v>45612</v>
      </c>
      <c r="E609" s="115" t="s">
        <v>604</v>
      </c>
      <c r="F609" s="172" t="s">
        <v>605</v>
      </c>
      <c r="G609" s="172"/>
    </row>
    <row r="610" spans="1:7" ht="55.5" customHeight="1">
      <c r="A610" s="63"/>
      <c r="B610" s="114">
        <v>9</v>
      </c>
      <c r="C610" s="115" t="s">
        <v>577</v>
      </c>
      <c r="D610" s="116">
        <v>45614</v>
      </c>
      <c r="E610" s="115" t="s">
        <v>606</v>
      </c>
      <c r="F610" s="172" t="s">
        <v>607</v>
      </c>
      <c r="G610" s="172"/>
    </row>
    <row r="611" spans="1:7" ht="55.5" customHeight="1">
      <c r="A611" s="63"/>
      <c r="B611" s="114">
        <v>10</v>
      </c>
      <c r="C611" s="115" t="s">
        <v>246</v>
      </c>
      <c r="D611" s="116">
        <v>45616</v>
      </c>
      <c r="E611" s="115" t="s">
        <v>608</v>
      </c>
      <c r="F611" s="172" t="s">
        <v>609</v>
      </c>
      <c r="G611" s="172"/>
    </row>
    <row r="612" spans="1:7" ht="55.5" customHeight="1">
      <c r="A612" s="63"/>
      <c r="B612" s="114">
        <v>11</v>
      </c>
      <c r="C612" s="115" t="s">
        <v>254</v>
      </c>
      <c r="D612" s="116">
        <v>45617</v>
      </c>
      <c r="E612" s="115" t="s">
        <v>244</v>
      </c>
      <c r="F612" s="172" t="s">
        <v>245</v>
      </c>
      <c r="G612" s="172"/>
    </row>
    <row r="613" spans="1:7" ht="55.5" customHeight="1">
      <c r="A613" s="63"/>
      <c r="B613" s="114">
        <v>12</v>
      </c>
      <c r="C613" s="115" t="s">
        <v>241</v>
      </c>
      <c r="D613" s="116">
        <v>45617</v>
      </c>
      <c r="E613" s="115" t="s">
        <v>610</v>
      </c>
      <c r="F613" s="172" t="s">
        <v>611</v>
      </c>
      <c r="G613" s="172"/>
    </row>
    <row r="614" spans="1:7" ht="55.5" customHeight="1">
      <c r="A614" s="63"/>
      <c r="B614" s="114">
        <v>13</v>
      </c>
      <c r="C614" s="115" t="s">
        <v>246</v>
      </c>
      <c r="D614" s="116">
        <v>45617</v>
      </c>
      <c r="E614" s="115" t="s">
        <v>612</v>
      </c>
      <c r="F614" s="172" t="s">
        <v>613</v>
      </c>
      <c r="G614" s="172"/>
    </row>
    <row r="615" spans="1:7" ht="55.5" customHeight="1">
      <c r="A615" s="63"/>
      <c r="B615" s="114">
        <v>14</v>
      </c>
      <c r="C615" s="115" t="s">
        <v>246</v>
      </c>
      <c r="D615" s="116">
        <v>45622</v>
      </c>
      <c r="E615" s="115" t="s">
        <v>614</v>
      </c>
      <c r="F615" s="172" t="s">
        <v>615</v>
      </c>
      <c r="G615" s="172"/>
    </row>
    <row r="616" spans="1:7" ht="55.5" customHeight="1">
      <c r="A616" s="63"/>
      <c r="B616" s="114">
        <v>15</v>
      </c>
      <c r="C616" s="115" t="s">
        <v>595</v>
      </c>
      <c r="D616" s="116">
        <v>45623</v>
      </c>
      <c r="E616" s="115" t="s">
        <v>616</v>
      </c>
      <c r="F616" s="172" t="s">
        <v>617</v>
      </c>
      <c r="G616" s="172"/>
    </row>
    <row r="617" spans="1:7" ht="55.5" customHeight="1">
      <c r="A617" s="63"/>
      <c r="B617" s="114">
        <v>16</v>
      </c>
      <c r="C617" s="115" t="s">
        <v>595</v>
      </c>
      <c r="D617" s="116">
        <v>45624</v>
      </c>
      <c r="E617" s="115" t="s">
        <v>244</v>
      </c>
      <c r="F617" s="172" t="s">
        <v>245</v>
      </c>
      <c r="G617" s="172"/>
    </row>
    <row r="618" spans="1:7" ht="55.5" customHeight="1">
      <c r="A618" s="63"/>
      <c r="B618" s="114">
        <v>17</v>
      </c>
      <c r="C618" s="115" t="s">
        <v>260</v>
      </c>
      <c r="D618" s="116">
        <v>45624</v>
      </c>
      <c r="E618" s="115" t="s">
        <v>261</v>
      </c>
      <c r="F618" s="172" t="s">
        <v>618</v>
      </c>
      <c r="G618" s="172"/>
    </row>
    <row r="619" spans="1:7" ht="55.5" customHeight="1">
      <c r="A619" s="63"/>
      <c r="B619" s="114">
        <v>18</v>
      </c>
      <c r="C619" s="115" t="s">
        <v>260</v>
      </c>
      <c r="D619" s="116">
        <v>45626</v>
      </c>
      <c r="E619" s="115" t="s">
        <v>619</v>
      </c>
      <c r="F619" s="172" t="s">
        <v>620</v>
      </c>
      <c r="G619" s="172"/>
    </row>
    <row r="620" spans="1:7" ht="55.5" customHeight="1">
      <c r="A620" s="63"/>
      <c r="B620" s="173" t="s">
        <v>621</v>
      </c>
      <c r="C620" s="173"/>
      <c r="D620" s="173"/>
      <c r="E620" s="173"/>
      <c r="F620" s="173"/>
      <c r="G620" s="173"/>
    </row>
    <row r="621" spans="1:7" ht="55.5" customHeight="1">
      <c r="A621" s="63"/>
      <c r="B621" s="117" t="s">
        <v>79</v>
      </c>
      <c r="C621" s="117" t="s">
        <v>237</v>
      </c>
      <c r="D621" s="117" t="s">
        <v>238</v>
      </c>
      <c r="E621" s="117" t="s">
        <v>239</v>
      </c>
      <c r="F621" s="173" t="s">
        <v>240</v>
      </c>
      <c r="G621" s="173"/>
    </row>
    <row r="622" spans="1:7" ht="55.5" customHeight="1">
      <c r="A622" s="63"/>
      <c r="B622" s="114">
        <v>1</v>
      </c>
      <c r="C622" s="115" t="s">
        <v>241</v>
      </c>
      <c r="D622" s="116">
        <v>45628</v>
      </c>
      <c r="E622" s="115" t="s">
        <v>622</v>
      </c>
      <c r="F622" s="172" t="s">
        <v>623</v>
      </c>
      <c r="G622" s="172"/>
    </row>
    <row r="623" spans="1:7" ht="55.5" customHeight="1">
      <c r="A623" s="63"/>
      <c r="B623" s="114">
        <v>2</v>
      </c>
      <c r="C623" s="115" t="s">
        <v>624</v>
      </c>
      <c r="D623" s="116">
        <v>45629</v>
      </c>
      <c r="E623" s="115" t="s">
        <v>625</v>
      </c>
      <c r="F623" s="172" t="s">
        <v>626</v>
      </c>
      <c r="G623" s="172"/>
    </row>
    <row r="624" spans="1:7" ht="37.5" customHeight="1">
      <c r="A624" s="63"/>
      <c r="B624" s="114">
        <v>3</v>
      </c>
      <c r="C624" s="115" t="s">
        <v>260</v>
      </c>
      <c r="D624" s="116">
        <v>45630</v>
      </c>
      <c r="E624" s="115" t="s">
        <v>627</v>
      </c>
      <c r="F624" s="172" t="s">
        <v>628</v>
      </c>
      <c r="G624" s="172"/>
    </row>
    <row r="625" spans="1:7" ht="37.5" customHeight="1">
      <c r="A625" s="63"/>
      <c r="B625" s="114">
        <v>4</v>
      </c>
      <c r="C625" s="115" t="s">
        <v>254</v>
      </c>
      <c r="D625" s="116">
        <v>45631</v>
      </c>
      <c r="E625" s="115" t="s">
        <v>285</v>
      </c>
      <c r="F625" s="172"/>
      <c r="G625" s="172"/>
    </row>
    <row r="626" spans="1:7" ht="37.5" customHeight="1">
      <c r="A626" s="63"/>
      <c r="B626" s="114">
        <v>5</v>
      </c>
      <c r="C626" s="115" t="s">
        <v>629</v>
      </c>
      <c r="D626" s="116">
        <v>45631</v>
      </c>
      <c r="E626" s="115" t="s">
        <v>244</v>
      </c>
      <c r="F626" s="172" t="s">
        <v>245</v>
      </c>
      <c r="G626" s="172"/>
    </row>
    <row r="627" spans="1:7" ht="37.5" customHeight="1">
      <c r="A627" s="63"/>
      <c r="B627" s="114">
        <v>6</v>
      </c>
      <c r="C627" s="115" t="s">
        <v>629</v>
      </c>
      <c r="D627" s="115" t="s">
        <v>630</v>
      </c>
      <c r="E627" s="115" t="s">
        <v>251</v>
      </c>
      <c r="F627" s="172" t="s">
        <v>631</v>
      </c>
      <c r="G627" s="172"/>
    </row>
    <row r="628" spans="1:7" ht="37.5" customHeight="1">
      <c r="A628" s="63"/>
      <c r="B628" s="114">
        <v>7</v>
      </c>
      <c r="C628" s="115" t="s">
        <v>629</v>
      </c>
      <c r="D628" s="115" t="s">
        <v>632</v>
      </c>
      <c r="E628" s="115" t="s">
        <v>251</v>
      </c>
      <c r="F628" s="172" t="s">
        <v>631</v>
      </c>
      <c r="G628" s="172"/>
    </row>
    <row r="629" spans="1:7" ht="37.5" customHeight="1">
      <c r="A629" s="63"/>
      <c r="B629" s="114">
        <v>8</v>
      </c>
      <c r="C629" s="115" t="s">
        <v>246</v>
      </c>
      <c r="D629" s="116">
        <v>45632</v>
      </c>
      <c r="E629" s="115" t="s">
        <v>633</v>
      </c>
      <c r="F629" s="172" t="s">
        <v>634</v>
      </c>
      <c r="G629" s="172"/>
    </row>
    <row r="630" spans="1:7" ht="37.5" customHeight="1">
      <c r="A630" s="63"/>
      <c r="B630" s="172">
        <v>9</v>
      </c>
      <c r="C630" s="115" t="s">
        <v>246</v>
      </c>
      <c r="D630" s="176">
        <v>45637</v>
      </c>
      <c r="E630" s="177" t="s">
        <v>602</v>
      </c>
      <c r="F630" s="172" t="s">
        <v>635</v>
      </c>
      <c r="G630" s="172"/>
    </row>
    <row r="631" spans="1:7" ht="37.5" customHeight="1">
      <c r="A631" s="63"/>
      <c r="B631" s="172"/>
      <c r="C631" s="115" t="s">
        <v>241</v>
      </c>
      <c r="D631" s="176"/>
      <c r="E631" s="177"/>
      <c r="F631" s="172"/>
      <c r="G631" s="172"/>
    </row>
    <row r="632" spans="1:7" ht="37.5" customHeight="1">
      <c r="A632" s="63"/>
      <c r="B632" s="172"/>
      <c r="C632" s="115" t="s">
        <v>254</v>
      </c>
      <c r="D632" s="176"/>
      <c r="E632" s="177"/>
      <c r="F632" s="172"/>
      <c r="G632" s="172"/>
    </row>
    <row r="633" spans="1:7" ht="37.5" customHeight="1">
      <c r="A633" s="63"/>
      <c r="B633" s="114">
        <v>10</v>
      </c>
      <c r="C633" s="115" t="s">
        <v>254</v>
      </c>
      <c r="D633" s="116">
        <v>45638</v>
      </c>
      <c r="E633" s="115" t="s">
        <v>636</v>
      </c>
      <c r="F633" s="172" t="s">
        <v>637</v>
      </c>
      <c r="G633" s="172"/>
    </row>
    <row r="634" spans="1:7" ht="37.5" customHeight="1">
      <c r="A634" s="63"/>
      <c r="B634" s="114">
        <v>11</v>
      </c>
      <c r="C634" s="115" t="s">
        <v>241</v>
      </c>
      <c r="D634" s="116">
        <v>45639</v>
      </c>
      <c r="E634" s="115" t="s">
        <v>638</v>
      </c>
      <c r="F634" s="172" t="s">
        <v>639</v>
      </c>
      <c r="G634" s="172"/>
    </row>
    <row r="635" spans="1:7" ht="37.5" customHeight="1">
      <c r="A635" s="63"/>
      <c r="B635" s="114">
        <v>12</v>
      </c>
      <c r="C635" s="115" t="s">
        <v>241</v>
      </c>
      <c r="D635" s="116">
        <v>45640</v>
      </c>
      <c r="E635" s="115" t="s">
        <v>640</v>
      </c>
      <c r="F635" s="172" t="s">
        <v>641</v>
      </c>
      <c r="G635" s="172"/>
    </row>
    <row r="636" spans="1:7" ht="37.5" customHeight="1">
      <c r="A636" s="63"/>
      <c r="B636" s="114">
        <v>13</v>
      </c>
      <c r="C636" s="115" t="s">
        <v>241</v>
      </c>
      <c r="D636" s="116">
        <v>45641</v>
      </c>
      <c r="E636" s="115" t="s">
        <v>485</v>
      </c>
      <c r="F636" s="172" t="s">
        <v>642</v>
      </c>
      <c r="G636" s="172"/>
    </row>
    <row r="637" spans="1:7" ht="37.5" customHeight="1">
      <c r="A637" s="63"/>
      <c r="B637" s="114">
        <v>14</v>
      </c>
      <c r="C637" s="115" t="s">
        <v>241</v>
      </c>
      <c r="D637" s="116">
        <v>45642</v>
      </c>
      <c r="E637" s="115" t="s">
        <v>251</v>
      </c>
      <c r="F637" s="172" t="s">
        <v>643</v>
      </c>
      <c r="G637" s="172"/>
    </row>
    <row r="638" spans="1:7" ht="37.5" customHeight="1">
      <c r="A638" s="63"/>
      <c r="B638" s="114">
        <v>15</v>
      </c>
      <c r="C638" s="115" t="s">
        <v>629</v>
      </c>
      <c r="D638" s="116">
        <v>45642</v>
      </c>
      <c r="E638" s="115" t="s">
        <v>251</v>
      </c>
      <c r="F638" s="172" t="s">
        <v>643</v>
      </c>
      <c r="G638" s="172"/>
    </row>
    <row r="639" spans="1:7" ht="37.5" customHeight="1">
      <c r="A639" s="63"/>
      <c r="B639" s="114">
        <v>16</v>
      </c>
      <c r="C639" s="115" t="s">
        <v>241</v>
      </c>
      <c r="D639" s="116">
        <v>45644</v>
      </c>
      <c r="E639" s="115" t="s">
        <v>644</v>
      </c>
      <c r="F639" s="172" t="s">
        <v>645</v>
      </c>
      <c r="G639" s="172"/>
    </row>
    <row r="640" spans="1:7" ht="37.5" customHeight="1">
      <c r="A640" s="63"/>
      <c r="B640" s="114">
        <v>17</v>
      </c>
      <c r="C640" s="115" t="s">
        <v>254</v>
      </c>
      <c r="D640" s="116">
        <v>45645</v>
      </c>
      <c r="E640" s="115" t="s">
        <v>244</v>
      </c>
      <c r="F640" s="172" t="s">
        <v>245</v>
      </c>
      <c r="G640" s="172"/>
    </row>
    <row r="641" spans="1:7" ht="37.5" customHeight="1">
      <c r="A641" s="63"/>
      <c r="B641" s="114">
        <v>18</v>
      </c>
      <c r="C641" s="115" t="s">
        <v>260</v>
      </c>
      <c r="D641" s="116">
        <v>45645</v>
      </c>
      <c r="E641" s="115" t="s">
        <v>261</v>
      </c>
      <c r="F641" s="172" t="s">
        <v>646</v>
      </c>
      <c r="G641" s="172"/>
    </row>
    <row r="642" spans="1:7" ht="37.5" customHeight="1">
      <c r="A642" s="63"/>
      <c r="B642" s="172">
        <v>19</v>
      </c>
      <c r="C642" s="115" t="s">
        <v>241</v>
      </c>
      <c r="D642" s="176">
        <v>45646</v>
      </c>
      <c r="E642" s="177" t="s">
        <v>647</v>
      </c>
      <c r="F642" s="172" t="s">
        <v>615</v>
      </c>
      <c r="G642" s="172"/>
    </row>
    <row r="643" spans="1:7" ht="37.5" customHeight="1">
      <c r="A643" s="63"/>
      <c r="B643" s="172"/>
      <c r="C643" s="115" t="s">
        <v>246</v>
      </c>
      <c r="D643" s="176"/>
      <c r="E643" s="177"/>
      <c r="F643" s="172"/>
      <c r="G643" s="172"/>
    </row>
    <row r="644" spans="1:7" ht="37.5" customHeight="1">
      <c r="A644" s="63"/>
      <c r="B644" s="172"/>
      <c r="C644" s="115" t="s">
        <v>254</v>
      </c>
      <c r="D644" s="176"/>
      <c r="E644" s="177"/>
      <c r="F644" s="172"/>
      <c r="G644" s="172"/>
    </row>
    <row r="645" spans="1:7" ht="37.5" customHeight="1">
      <c r="A645" s="63"/>
      <c r="B645" s="114">
        <v>20</v>
      </c>
      <c r="C645" s="115" t="s">
        <v>648</v>
      </c>
      <c r="D645" s="116">
        <v>45646</v>
      </c>
      <c r="E645" s="115" t="s">
        <v>640</v>
      </c>
      <c r="F645" s="172" t="s">
        <v>649</v>
      </c>
      <c r="G645" s="172"/>
    </row>
    <row r="646" spans="1:7" ht="37.5" customHeight="1">
      <c r="A646" s="63"/>
      <c r="B646" s="114">
        <v>21</v>
      </c>
      <c r="C646" s="115" t="s">
        <v>629</v>
      </c>
      <c r="D646" s="116">
        <v>45652</v>
      </c>
      <c r="E646" s="115" t="s">
        <v>244</v>
      </c>
      <c r="F646" s="172" t="s">
        <v>245</v>
      </c>
      <c r="G646" s="172"/>
    </row>
    <row r="647" spans="1:7" ht="37.5" customHeight="1"/>
    <row r="648" spans="1:7" ht="37.5" customHeight="1"/>
    <row r="649" spans="1:7" ht="37.5" customHeight="1"/>
    <row r="650" spans="1:7" ht="37.5" customHeight="1"/>
  </sheetData>
  <mergeCells count="878">
    <mergeCell ref="A133:B133"/>
    <mergeCell ref="E64:G73"/>
    <mergeCell ref="D104:D105"/>
    <mergeCell ref="G133:G207"/>
    <mergeCell ref="F540:G540"/>
    <mergeCell ref="F579:G579"/>
    <mergeCell ref="F578:G578"/>
    <mergeCell ref="F574:G574"/>
    <mergeCell ref="B556:G556"/>
    <mergeCell ref="A557:A578"/>
    <mergeCell ref="F568:G568"/>
    <mergeCell ref="F569:G569"/>
    <mergeCell ref="F570:G570"/>
    <mergeCell ref="F571:G571"/>
    <mergeCell ref="F572:G572"/>
    <mergeCell ref="F573:G573"/>
    <mergeCell ref="F575:G575"/>
    <mergeCell ref="F576:G576"/>
    <mergeCell ref="F577:G577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33:G533"/>
    <mergeCell ref="F567:G567"/>
    <mergeCell ref="F552:G552"/>
    <mergeCell ref="F553:G553"/>
    <mergeCell ref="F554:G554"/>
    <mergeCell ref="F555:G555"/>
    <mergeCell ref="B557:G557"/>
    <mergeCell ref="F558:G558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303:G303"/>
    <mergeCell ref="A304:B304"/>
    <mergeCell ref="C382:E382"/>
    <mergeCell ref="F382:G382"/>
    <mergeCell ref="F388:G388"/>
    <mergeCell ref="C389:E389"/>
    <mergeCell ref="F389:G389"/>
    <mergeCell ref="A390:G390"/>
    <mergeCell ref="A383:G383"/>
    <mergeCell ref="A385:G385"/>
    <mergeCell ref="C386:E386"/>
    <mergeCell ref="F386:G386"/>
    <mergeCell ref="C387:E387"/>
    <mergeCell ref="F387:G387"/>
    <mergeCell ref="C388:E388"/>
    <mergeCell ref="C304:D304"/>
    <mergeCell ref="A303:B303"/>
    <mergeCell ref="C303:D303"/>
    <mergeCell ref="C375:E375"/>
    <mergeCell ref="C376:E376"/>
    <mergeCell ref="C377:E377"/>
    <mergeCell ref="C378:E378"/>
    <mergeCell ref="F374:G378"/>
    <mergeCell ref="C380:E380"/>
    <mergeCell ref="A300:B300"/>
    <mergeCell ref="C300:D300"/>
    <mergeCell ref="A301:B301"/>
    <mergeCell ref="C301:D301"/>
    <mergeCell ref="A302:B302"/>
    <mergeCell ref="C302:D302"/>
    <mergeCell ref="C298:D298"/>
    <mergeCell ref="A299:B299"/>
    <mergeCell ref="C299:D299"/>
    <mergeCell ref="A292:B292"/>
    <mergeCell ref="C292:D292"/>
    <mergeCell ref="A293:B293"/>
    <mergeCell ref="C293:D293"/>
    <mergeCell ref="A294:B294"/>
    <mergeCell ref="C294:D294"/>
    <mergeCell ref="A298:B298"/>
    <mergeCell ref="A296:B296"/>
    <mergeCell ref="C296:D296"/>
    <mergeCell ref="A412:C412"/>
    <mergeCell ref="A413:C413"/>
    <mergeCell ref="A5:G6"/>
    <mergeCell ref="B8:G8"/>
    <mergeCell ref="C9:G9"/>
    <mergeCell ref="E342:G342"/>
    <mergeCell ref="A343:B344"/>
    <mergeCell ref="C343:D344"/>
    <mergeCell ref="E343:G344"/>
    <mergeCell ref="C215:D215"/>
    <mergeCell ref="E215:F215"/>
    <mergeCell ref="A282:B282"/>
    <mergeCell ref="C282:D282"/>
    <mergeCell ref="F282:G282"/>
    <mergeCell ref="A283:B283"/>
    <mergeCell ref="C283:D283"/>
    <mergeCell ref="F283:G283"/>
    <mergeCell ref="A284:B284"/>
    <mergeCell ref="C284:D284"/>
    <mergeCell ref="F284:G284"/>
    <mergeCell ref="A285:B285"/>
    <mergeCell ref="C285:D285"/>
    <mergeCell ref="A297:B297"/>
    <mergeCell ref="C297:D297"/>
    <mergeCell ref="A410:C410"/>
    <mergeCell ref="A411:C411"/>
    <mergeCell ref="A392:G392"/>
    <mergeCell ref="C393:E393"/>
    <mergeCell ref="F393:G393"/>
    <mergeCell ref="C394:E394"/>
    <mergeCell ref="F394:G394"/>
    <mergeCell ref="C395:E395"/>
    <mergeCell ref="F395:G395"/>
    <mergeCell ref="A367:A369"/>
    <mergeCell ref="B367:B369"/>
    <mergeCell ref="C367:E369"/>
    <mergeCell ref="F367:G369"/>
    <mergeCell ref="A370:G370"/>
    <mergeCell ref="A372:G372"/>
    <mergeCell ref="C373:E373"/>
    <mergeCell ref="F373:G373"/>
    <mergeCell ref="C374:E374"/>
    <mergeCell ref="C359:D359"/>
    <mergeCell ref="F359:G359"/>
    <mergeCell ref="A363:G363"/>
    <mergeCell ref="A364:G364"/>
    <mergeCell ref="A365:G365"/>
    <mergeCell ref="C366:E366"/>
    <mergeCell ref="C360:D360"/>
    <mergeCell ref="F360:G360"/>
    <mergeCell ref="A361:G361"/>
    <mergeCell ref="F366:G366"/>
    <mergeCell ref="C351:D351"/>
    <mergeCell ref="F351:G351"/>
    <mergeCell ref="C352:D352"/>
    <mergeCell ref="F352:G352"/>
    <mergeCell ref="A353:G353"/>
    <mergeCell ref="A355:G355"/>
    <mergeCell ref="A356:G356"/>
    <mergeCell ref="C357:D357"/>
    <mergeCell ref="C358:D358"/>
    <mergeCell ref="F358:G358"/>
    <mergeCell ref="F357:G357"/>
    <mergeCell ref="C350:D350"/>
    <mergeCell ref="F350:G350"/>
    <mergeCell ref="A342:B342"/>
    <mergeCell ref="C342:D342"/>
    <mergeCell ref="A332:G332"/>
    <mergeCell ref="A333:G333"/>
    <mergeCell ref="D334:F334"/>
    <mergeCell ref="A339:G339"/>
    <mergeCell ref="A340:G340"/>
    <mergeCell ref="A341:B341"/>
    <mergeCell ref="C341:D341"/>
    <mergeCell ref="E341:G341"/>
    <mergeCell ref="A345:B346"/>
    <mergeCell ref="C345:D346"/>
    <mergeCell ref="E345:G346"/>
    <mergeCell ref="D335:F335"/>
    <mergeCell ref="A336:G336"/>
    <mergeCell ref="A337:G338"/>
    <mergeCell ref="A220:B220"/>
    <mergeCell ref="C220:D220"/>
    <mergeCell ref="F220:G220"/>
    <mergeCell ref="C217:D217"/>
    <mergeCell ref="E217:F217"/>
    <mergeCell ref="A347:G347"/>
    <mergeCell ref="A348:G348"/>
    <mergeCell ref="C349:D349"/>
    <mergeCell ref="F349:G349"/>
    <mergeCell ref="F285:G285"/>
    <mergeCell ref="A281:B281"/>
    <mergeCell ref="C281:D281"/>
    <mergeCell ref="F281:G281"/>
    <mergeCell ref="A295:B295"/>
    <mergeCell ref="C295:D295"/>
    <mergeCell ref="A289:B289"/>
    <mergeCell ref="C289:D289"/>
    <mergeCell ref="A290:B290"/>
    <mergeCell ref="C290:D290"/>
    <mergeCell ref="A291:B291"/>
    <mergeCell ref="C291:D291"/>
    <mergeCell ref="A286:B286"/>
    <mergeCell ref="C286:D286"/>
    <mergeCell ref="A287:B287"/>
    <mergeCell ref="C91:D91"/>
    <mergeCell ref="E91:F91"/>
    <mergeCell ref="A92:G92"/>
    <mergeCell ref="A94:G94"/>
    <mergeCell ref="A106:G106"/>
    <mergeCell ref="A108:G108"/>
    <mergeCell ref="A129:G129"/>
    <mergeCell ref="A131:G131"/>
    <mergeCell ref="A132:B132"/>
    <mergeCell ref="D102:D103"/>
    <mergeCell ref="G102:G103"/>
    <mergeCell ref="D99:D100"/>
    <mergeCell ref="G99:G100"/>
    <mergeCell ref="C86:D86"/>
    <mergeCell ref="E86:F86"/>
    <mergeCell ref="C87:D87"/>
    <mergeCell ref="E87:F87"/>
    <mergeCell ref="C88:D88"/>
    <mergeCell ref="E88:F88"/>
    <mergeCell ref="C89:D89"/>
    <mergeCell ref="E89:F89"/>
    <mergeCell ref="C90:D90"/>
    <mergeCell ref="E90:F90"/>
    <mergeCell ref="C81:D81"/>
    <mergeCell ref="E81:F81"/>
    <mergeCell ref="C82:D82"/>
    <mergeCell ref="E82:F82"/>
    <mergeCell ref="C83:D83"/>
    <mergeCell ref="E83:F83"/>
    <mergeCell ref="C84:D84"/>
    <mergeCell ref="E84:F84"/>
    <mergeCell ref="C85:D85"/>
    <mergeCell ref="E85:F85"/>
    <mergeCell ref="B74:D74"/>
    <mergeCell ref="E74:G74"/>
    <mergeCell ref="B75:D75"/>
    <mergeCell ref="E75:G75"/>
    <mergeCell ref="A76:G76"/>
    <mergeCell ref="A78:G78"/>
    <mergeCell ref="C79:D79"/>
    <mergeCell ref="E79:F79"/>
    <mergeCell ref="C80:D80"/>
    <mergeCell ref="E80:F80"/>
    <mergeCell ref="B69:D69"/>
    <mergeCell ref="B70:D70"/>
    <mergeCell ref="B71:D71"/>
    <mergeCell ref="B72:D72"/>
    <mergeCell ref="B73:D73"/>
    <mergeCell ref="B64:D64"/>
    <mergeCell ref="B65:D65"/>
    <mergeCell ref="B66:D66"/>
    <mergeCell ref="B67:D67"/>
    <mergeCell ref="B68:D68"/>
    <mergeCell ref="B57:D57"/>
    <mergeCell ref="E57:G57"/>
    <mergeCell ref="B58:D58"/>
    <mergeCell ref="E58:G58"/>
    <mergeCell ref="B59:D59"/>
    <mergeCell ref="E59:G59"/>
    <mergeCell ref="A60:G60"/>
    <mergeCell ref="A62:G62"/>
    <mergeCell ref="B63:D63"/>
    <mergeCell ref="E63:G63"/>
    <mergeCell ref="B38:C38"/>
    <mergeCell ref="E38:F38"/>
    <mergeCell ref="B39:C39"/>
    <mergeCell ref="B47:D47"/>
    <mergeCell ref="E47:G47"/>
    <mergeCell ref="B48:D48"/>
    <mergeCell ref="B49:D49"/>
    <mergeCell ref="B50:D50"/>
    <mergeCell ref="B51:D51"/>
    <mergeCell ref="B40:C40"/>
    <mergeCell ref="B41:C41"/>
    <mergeCell ref="B42:C42"/>
    <mergeCell ref="A43:G43"/>
    <mergeCell ref="A45:G45"/>
    <mergeCell ref="A46:G46"/>
    <mergeCell ref="E39:F42"/>
    <mergeCell ref="G39:G42"/>
    <mergeCell ref="E48:G56"/>
    <mergeCell ref="B52:D52"/>
    <mergeCell ref="B53:D53"/>
    <mergeCell ref="B54:D54"/>
    <mergeCell ref="B55:D55"/>
    <mergeCell ref="B56:D56"/>
    <mergeCell ref="A7:G7"/>
    <mergeCell ref="A10:G10"/>
    <mergeCell ref="A18:G18"/>
    <mergeCell ref="A19:G19"/>
    <mergeCell ref="B20:C20"/>
    <mergeCell ref="D20:E20"/>
    <mergeCell ref="F20:G20"/>
    <mergeCell ref="B21:C21"/>
    <mergeCell ref="D21:E21"/>
    <mergeCell ref="F21:G21"/>
    <mergeCell ref="A11:G17"/>
    <mergeCell ref="A36:G36"/>
    <mergeCell ref="B37:C37"/>
    <mergeCell ref="A27:D27"/>
    <mergeCell ref="E27:G27"/>
    <mergeCell ref="A28:D28"/>
    <mergeCell ref="E28:G28"/>
    <mergeCell ref="B25:C25"/>
    <mergeCell ref="D25:E25"/>
    <mergeCell ref="F25:G25"/>
    <mergeCell ref="B26:C26"/>
    <mergeCell ref="D26:E26"/>
    <mergeCell ref="F26:G26"/>
    <mergeCell ref="A29:D29"/>
    <mergeCell ref="E29:G29"/>
    <mergeCell ref="A30:D30"/>
    <mergeCell ref="E30:G30"/>
    <mergeCell ref="A32:G32"/>
    <mergeCell ref="A33:G33"/>
    <mergeCell ref="A34:G34"/>
    <mergeCell ref="A35:G35"/>
    <mergeCell ref="E37:F37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A221:B221"/>
    <mergeCell ref="D410:G410"/>
    <mergeCell ref="D409:G409"/>
    <mergeCell ref="D408:G408"/>
    <mergeCell ref="C381:E381"/>
    <mergeCell ref="F381:G381"/>
    <mergeCell ref="A404:G404"/>
    <mergeCell ref="A406:G406"/>
    <mergeCell ref="A407:C407"/>
    <mergeCell ref="D407:G407"/>
    <mergeCell ref="A396:G396"/>
    <mergeCell ref="A398:G398"/>
    <mergeCell ref="C399:E399"/>
    <mergeCell ref="F399:G399"/>
    <mergeCell ref="C400:E400"/>
    <mergeCell ref="C401:E401"/>
    <mergeCell ref="C402:E402"/>
    <mergeCell ref="C403:E403"/>
    <mergeCell ref="F400:G401"/>
    <mergeCell ref="F402:G403"/>
    <mergeCell ref="F304:G304"/>
    <mergeCell ref="F302:G302"/>
    <mergeCell ref="A408:C408"/>
    <mergeCell ref="A409:C409"/>
    <mergeCell ref="F301:G301"/>
    <mergeCell ref="F300:G300"/>
    <mergeCell ref="F299:G299"/>
    <mergeCell ref="F298:G298"/>
    <mergeCell ref="F297:G297"/>
    <mergeCell ref="F287:G287"/>
    <mergeCell ref="F286:G286"/>
    <mergeCell ref="F296:G296"/>
    <mergeCell ref="F295:G295"/>
    <mergeCell ref="F294:G294"/>
    <mergeCell ref="F293:G293"/>
    <mergeCell ref="F292:G292"/>
    <mergeCell ref="F291:G291"/>
    <mergeCell ref="F290:G290"/>
    <mergeCell ref="F289:G289"/>
    <mergeCell ref="F288:G288"/>
    <mergeCell ref="A222:B222"/>
    <mergeCell ref="A223:B223"/>
    <mergeCell ref="A224:B224"/>
    <mergeCell ref="A225:B225"/>
    <mergeCell ref="A226:B226"/>
    <mergeCell ref="A208:G208"/>
    <mergeCell ref="A209:G209"/>
    <mergeCell ref="A210:G210"/>
    <mergeCell ref="C211:D211"/>
    <mergeCell ref="E211:F211"/>
    <mergeCell ref="C212:D212"/>
    <mergeCell ref="E212:F212"/>
    <mergeCell ref="C213:D213"/>
    <mergeCell ref="E213:F213"/>
    <mergeCell ref="C214:D214"/>
    <mergeCell ref="E214:F214"/>
    <mergeCell ref="C216:D216"/>
    <mergeCell ref="E216:F216"/>
    <mergeCell ref="A218:G218"/>
    <mergeCell ref="A219:G219"/>
    <mergeCell ref="F221:G221"/>
    <mergeCell ref="F222:G222"/>
    <mergeCell ref="F223:G223"/>
    <mergeCell ref="F224:G224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3:B253"/>
    <mergeCell ref="C221:D221"/>
    <mergeCell ref="C222:D222"/>
    <mergeCell ref="C223:D223"/>
    <mergeCell ref="C224:D224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43:D243"/>
    <mergeCell ref="C244:D244"/>
    <mergeCell ref="C245:D245"/>
    <mergeCell ref="F240:G240"/>
    <mergeCell ref="F241:G241"/>
    <mergeCell ref="F242:G242"/>
    <mergeCell ref="F243:G243"/>
    <mergeCell ref="F244:G244"/>
    <mergeCell ref="F245:G245"/>
    <mergeCell ref="F225:G225"/>
    <mergeCell ref="F226:G226"/>
    <mergeCell ref="F227:G227"/>
    <mergeCell ref="F228:G228"/>
    <mergeCell ref="F229:G229"/>
    <mergeCell ref="C247:D247"/>
    <mergeCell ref="C248:D248"/>
    <mergeCell ref="C249:D249"/>
    <mergeCell ref="C250:D250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C238:D238"/>
    <mergeCell ref="C239:D239"/>
    <mergeCell ref="C240:D240"/>
    <mergeCell ref="C241:D241"/>
    <mergeCell ref="C242:D242"/>
    <mergeCell ref="C253:D253"/>
    <mergeCell ref="C246:D246"/>
    <mergeCell ref="F249:G249"/>
    <mergeCell ref="F250:G250"/>
    <mergeCell ref="F253:G253"/>
    <mergeCell ref="F246:G246"/>
    <mergeCell ref="F247:G247"/>
    <mergeCell ref="F248:G248"/>
    <mergeCell ref="A252:B252"/>
    <mergeCell ref="A254:B254"/>
    <mergeCell ref="A255:B255"/>
    <mergeCell ref="A256:B256"/>
    <mergeCell ref="A257:B257"/>
    <mergeCell ref="A258:B258"/>
    <mergeCell ref="C269:D269"/>
    <mergeCell ref="C270:D270"/>
    <mergeCell ref="A268:B268"/>
    <mergeCell ref="A269:B269"/>
    <mergeCell ref="A270:B270"/>
    <mergeCell ref="C260:D260"/>
    <mergeCell ref="C261:D261"/>
    <mergeCell ref="C262:D262"/>
    <mergeCell ref="C263:D263"/>
    <mergeCell ref="C264:D264"/>
    <mergeCell ref="C265:D265"/>
    <mergeCell ref="C266:D266"/>
    <mergeCell ref="A271:B271"/>
    <mergeCell ref="A272:B272"/>
    <mergeCell ref="A273:B273"/>
    <mergeCell ref="A274:B274"/>
    <mergeCell ref="C267:D267"/>
    <mergeCell ref="C268:D268"/>
    <mergeCell ref="C251:D251"/>
    <mergeCell ref="A251:B251"/>
    <mergeCell ref="C252:D252"/>
    <mergeCell ref="C254:D254"/>
    <mergeCell ref="C255:D255"/>
    <mergeCell ref="C256:D256"/>
    <mergeCell ref="C257:D257"/>
    <mergeCell ref="C258:D258"/>
    <mergeCell ref="C259:D259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F270:G270"/>
    <mergeCell ref="F271:G271"/>
    <mergeCell ref="F272:G272"/>
    <mergeCell ref="F273:G273"/>
    <mergeCell ref="F274:G274"/>
    <mergeCell ref="C271:D271"/>
    <mergeCell ref="C272:D272"/>
    <mergeCell ref="C273:D273"/>
    <mergeCell ref="C274:D274"/>
    <mergeCell ref="F264:G264"/>
    <mergeCell ref="F265:G265"/>
    <mergeCell ref="F266:G266"/>
    <mergeCell ref="F267:G267"/>
    <mergeCell ref="F268:G268"/>
    <mergeCell ref="F269:G269"/>
    <mergeCell ref="F251:G251"/>
    <mergeCell ref="F252:G252"/>
    <mergeCell ref="F254:G254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75:G275"/>
    <mergeCell ref="F276:G276"/>
    <mergeCell ref="F277:G277"/>
    <mergeCell ref="F278:G278"/>
    <mergeCell ref="F279:G279"/>
    <mergeCell ref="F280:G280"/>
    <mergeCell ref="A305:B305"/>
    <mergeCell ref="A306:B306"/>
    <mergeCell ref="A307:B307"/>
    <mergeCell ref="C280:D280"/>
    <mergeCell ref="C275:D275"/>
    <mergeCell ref="C276:D276"/>
    <mergeCell ref="C277:D277"/>
    <mergeCell ref="C278:D278"/>
    <mergeCell ref="C279:D279"/>
    <mergeCell ref="A277:B277"/>
    <mergeCell ref="A278:B278"/>
    <mergeCell ref="A279:B279"/>
    <mergeCell ref="A280:B280"/>
    <mergeCell ref="A275:B275"/>
    <mergeCell ref="A276:B276"/>
    <mergeCell ref="C287:D287"/>
    <mergeCell ref="A288:B288"/>
    <mergeCell ref="C288:D288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26:B326"/>
    <mergeCell ref="A327:B327"/>
    <mergeCell ref="A328:B328"/>
    <mergeCell ref="A329:B329"/>
    <mergeCell ref="A330:B330"/>
    <mergeCell ref="A331:B331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A317:B317"/>
    <mergeCell ref="F323:G323"/>
    <mergeCell ref="F324:G324"/>
    <mergeCell ref="F325:G325"/>
    <mergeCell ref="F326:G326"/>
    <mergeCell ref="C322:D322"/>
    <mergeCell ref="C323:D323"/>
    <mergeCell ref="C324:D324"/>
    <mergeCell ref="C325:D325"/>
    <mergeCell ref="C326:D326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05:G305"/>
    <mergeCell ref="F306:G306"/>
    <mergeCell ref="F307:G307"/>
    <mergeCell ref="F308:G308"/>
    <mergeCell ref="F309:G309"/>
    <mergeCell ref="F310:G310"/>
    <mergeCell ref="F311:G311"/>
    <mergeCell ref="F312:G312"/>
    <mergeCell ref="F313:G313"/>
    <mergeCell ref="A418:B418"/>
    <mergeCell ref="F418:G418"/>
    <mergeCell ref="A419:B419"/>
    <mergeCell ref="F419:G419"/>
    <mergeCell ref="A420:B420"/>
    <mergeCell ref="F420:G420"/>
    <mergeCell ref="F327:G327"/>
    <mergeCell ref="F328:G328"/>
    <mergeCell ref="F329:G329"/>
    <mergeCell ref="F330:G330"/>
    <mergeCell ref="F331:G331"/>
    <mergeCell ref="A415:G415"/>
    <mergeCell ref="A416:G416"/>
    <mergeCell ref="A417:B417"/>
    <mergeCell ref="F417:G417"/>
    <mergeCell ref="C331:D331"/>
    <mergeCell ref="C327:D327"/>
    <mergeCell ref="C328:D328"/>
    <mergeCell ref="C329:D329"/>
    <mergeCell ref="C330:D330"/>
    <mergeCell ref="A414:G414"/>
    <mergeCell ref="D413:G413"/>
    <mergeCell ref="D412:G412"/>
    <mergeCell ref="D411:G411"/>
    <mergeCell ref="A421:B421"/>
    <mergeCell ref="F421:G421"/>
    <mergeCell ref="A422:B422"/>
    <mergeCell ref="F422:G422"/>
    <mergeCell ref="A423:G423"/>
    <mergeCell ref="A424:B424"/>
    <mergeCell ref="E424:G424"/>
    <mergeCell ref="A425:B425"/>
    <mergeCell ref="E425:G425"/>
    <mergeCell ref="A426:B426"/>
    <mergeCell ref="E426:G426"/>
    <mergeCell ref="A427:B427"/>
    <mergeCell ref="E427:G427"/>
    <mergeCell ref="A428:B428"/>
    <mergeCell ref="E428:G428"/>
    <mergeCell ref="A429:B430"/>
    <mergeCell ref="C429:C430"/>
    <mergeCell ref="D429:D430"/>
    <mergeCell ref="E429:G430"/>
    <mergeCell ref="A431:B431"/>
    <mergeCell ref="E431:G431"/>
    <mergeCell ref="A432:B432"/>
    <mergeCell ref="E432:G432"/>
    <mergeCell ref="A433:B433"/>
    <mergeCell ref="E433:G433"/>
    <mergeCell ref="A434:B434"/>
    <mergeCell ref="E434:G434"/>
    <mergeCell ref="A435:B435"/>
    <mergeCell ref="E435:G435"/>
    <mergeCell ref="A436:B436"/>
    <mergeCell ref="E436:G436"/>
    <mergeCell ref="A437:B437"/>
    <mergeCell ref="E437:G437"/>
    <mergeCell ref="A438:B438"/>
    <mergeCell ref="E438:G438"/>
    <mergeCell ref="A439:B439"/>
    <mergeCell ref="E439:G439"/>
    <mergeCell ref="A440:G440"/>
    <mergeCell ref="A441:B441"/>
    <mergeCell ref="E441:G441"/>
    <mergeCell ref="A442:B442"/>
    <mergeCell ref="E442:G442"/>
    <mergeCell ref="A443:B443"/>
    <mergeCell ref="E443:G443"/>
    <mergeCell ref="A444:B444"/>
    <mergeCell ref="E444:G444"/>
    <mergeCell ref="A445:B445"/>
    <mergeCell ref="E445:G445"/>
    <mergeCell ref="A446:B446"/>
    <mergeCell ref="E446:G446"/>
    <mergeCell ref="A447:B447"/>
    <mergeCell ref="E447:G447"/>
    <mergeCell ref="A448:B448"/>
    <mergeCell ref="E448:G448"/>
    <mergeCell ref="A449:B449"/>
    <mergeCell ref="E449:G449"/>
    <mergeCell ref="A450:G450"/>
    <mergeCell ref="A451:B451"/>
    <mergeCell ref="E451:G451"/>
    <mergeCell ref="A452:B452"/>
    <mergeCell ref="E452:G452"/>
    <mergeCell ref="A453:B453"/>
    <mergeCell ref="E453:G453"/>
    <mergeCell ref="A454:B454"/>
    <mergeCell ref="E454:G454"/>
    <mergeCell ref="A455:B455"/>
    <mergeCell ref="E455:G455"/>
    <mergeCell ref="E479:G479"/>
    <mergeCell ref="E480:G480"/>
    <mergeCell ref="A472:G472"/>
    <mergeCell ref="A461:G461"/>
    <mergeCell ref="A456:B456"/>
    <mergeCell ref="E456:G456"/>
    <mergeCell ref="A457:B457"/>
    <mergeCell ref="E457:G457"/>
    <mergeCell ref="A458:B458"/>
    <mergeCell ref="E458:G458"/>
    <mergeCell ref="A459:B459"/>
    <mergeCell ref="E459:G459"/>
    <mergeCell ref="A460:B460"/>
    <mergeCell ref="E460:G460"/>
    <mergeCell ref="E481:G481"/>
    <mergeCell ref="E482:G482"/>
    <mergeCell ref="E483:G483"/>
    <mergeCell ref="E484:G484"/>
    <mergeCell ref="E485:G485"/>
    <mergeCell ref="E486:G486"/>
    <mergeCell ref="E487:G487"/>
    <mergeCell ref="A488:G488"/>
    <mergeCell ref="E462:G462"/>
    <mergeCell ref="E463:G463"/>
    <mergeCell ref="E464:G464"/>
    <mergeCell ref="E465:G465"/>
    <mergeCell ref="E466:G466"/>
    <mergeCell ref="E467:G467"/>
    <mergeCell ref="E468:G468"/>
    <mergeCell ref="E469:G469"/>
    <mergeCell ref="E470:G470"/>
    <mergeCell ref="E471:G471"/>
    <mergeCell ref="E473:G473"/>
    <mergeCell ref="E474:G474"/>
    <mergeCell ref="E475:G475"/>
    <mergeCell ref="E476:G476"/>
    <mergeCell ref="E477:G477"/>
    <mergeCell ref="E478:G478"/>
    <mergeCell ref="E498:G498"/>
    <mergeCell ref="E499:G499"/>
    <mergeCell ref="E500:G500"/>
    <mergeCell ref="E501:G501"/>
    <mergeCell ref="E502:G502"/>
    <mergeCell ref="E503:G503"/>
    <mergeCell ref="E504:G504"/>
    <mergeCell ref="A505:G506"/>
    <mergeCell ref="E489:G489"/>
    <mergeCell ref="E490:G490"/>
    <mergeCell ref="E491:G491"/>
    <mergeCell ref="E492:G492"/>
    <mergeCell ref="E493:G493"/>
    <mergeCell ref="E494:G494"/>
    <mergeCell ref="E495:G495"/>
    <mergeCell ref="E496:G496"/>
    <mergeCell ref="E497:G497"/>
    <mergeCell ref="A523:G523"/>
    <mergeCell ref="E516:G516"/>
    <mergeCell ref="E517:G517"/>
    <mergeCell ref="E518:G518"/>
    <mergeCell ref="E520:G520"/>
    <mergeCell ref="E521:G521"/>
    <mergeCell ref="E522:G522"/>
    <mergeCell ref="A519:G519"/>
    <mergeCell ref="E507:G507"/>
    <mergeCell ref="E508:G508"/>
    <mergeCell ref="E509:G509"/>
    <mergeCell ref="E510:G510"/>
    <mergeCell ref="E511:G511"/>
    <mergeCell ref="E512:G512"/>
    <mergeCell ref="E513:G513"/>
    <mergeCell ref="E514:G514"/>
    <mergeCell ref="E515:G515"/>
    <mergeCell ref="B524:G524"/>
    <mergeCell ref="F534:G534"/>
    <mergeCell ref="F535:G535"/>
    <mergeCell ref="F536:G536"/>
    <mergeCell ref="F537:G537"/>
    <mergeCell ref="F538:G538"/>
    <mergeCell ref="F539:G539"/>
    <mergeCell ref="B542:G542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93:G593"/>
    <mergeCell ref="F594:G594"/>
    <mergeCell ref="F595:G595"/>
    <mergeCell ref="F596:G596"/>
    <mergeCell ref="B600:G600"/>
    <mergeCell ref="B580:G580"/>
    <mergeCell ref="F581:G581"/>
    <mergeCell ref="F582:G582"/>
    <mergeCell ref="F583:G583"/>
    <mergeCell ref="F584:G584"/>
    <mergeCell ref="F585:G585"/>
    <mergeCell ref="F586:G586"/>
    <mergeCell ref="F587:G587"/>
    <mergeCell ref="B630:B632"/>
    <mergeCell ref="D630:D632"/>
    <mergeCell ref="E630:E632"/>
    <mergeCell ref="F606:G606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46:G646"/>
    <mergeCell ref="B541:G541"/>
    <mergeCell ref="B642:B644"/>
    <mergeCell ref="D642:D644"/>
    <mergeCell ref="E642:E644"/>
    <mergeCell ref="B620:G620"/>
    <mergeCell ref="F621:G621"/>
    <mergeCell ref="F622:G622"/>
    <mergeCell ref="F623:G623"/>
    <mergeCell ref="F624:G624"/>
    <mergeCell ref="F625:G625"/>
    <mergeCell ref="F626:G626"/>
    <mergeCell ref="F627:G627"/>
    <mergeCell ref="F628:G628"/>
    <mergeCell ref="F629:G629"/>
    <mergeCell ref="F630:G632"/>
    <mergeCell ref="F633:G633"/>
    <mergeCell ref="F634:G634"/>
    <mergeCell ref="F635:G635"/>
    <mergeCell ref="F636:G636"/>
    <mergeCell ref="F637:G637"/>
    <mergeCell ref="F638:G638"/>
    <mergeCell ref="F615:G615"/>
    <mergeCell ref="F616:G616"/>
    <mergeCell ref="C379:E379"/>
    <mergeCell ref="F379:G379"/>
    <mergeCell ref="F380:G380"/>
    <mergeCell ref="F639:G639"/>
    <mergeCell ref="F640:G640"/>
    <mergeCell ref="F641:G641"/>
    <mergeCell ref="F642:G644"/>
    <mergeCell ref="F645:G645"/>
    <mergeCell ref="F617:G617"/>
    <mergeCell ref="F618:G618"/>
    <mergeCell ref="F619:G619"/>
    <mergeCell ref="F597:G597"/>
    <mergeCell ref="F598:G598"/>
    <mergeCell ref="F599:G599"/>
    <mergeCell ref="F601:G601"/>
    <mergeCell ref="F602:G602"/>
    <mergeCell ref="F603:G603"/>
    <mergeCell ref="F604:G604"/>
    <mergeCell ref="F605:G605"/>
    <mergeCell ref="F588:G588"/>
    <mergeCell ref="F589:G589"/>
    <mergeCell ref="F590:G590"/>
    <mergeCell ref="F591:G591"/>
    <mergeCell ref="F592:G592"/>
  </mergeCells>
  <hyperlinks>
    <hyperlink ref="A19" r:id="rId1"/>
    <hyperlink ref="A34" r:id="rId2"/>
    <hyperlink ref="A36" r:id="rId3"/>
    <hyperlink ref="E64" r:id="rId4"/>
    <hyperlink ref="E342" r:id="rId5"/>
    <hyperlink ref="E343" r:id="rId6"/>
    <hyperlink ref="E345" r:id="rId7" location=" "/>
    <hyperlink ref="C216" r:id="rId8"/>
    <hyperlink ref="C212" r:id="rId9"/>
    <hyperlink ref="G212" r:id="rId10"/>
    <hyperlink ref="G213" r:id="rId11"/>
    <hyperlink ref="G214" r:id="rId12"/>
    <hyperlink ref="G215" r:id="rId13" display="https://twitter.com/lasinfonicapy"/>
    <hyperlink ref="E48" r:id="rId14"/>
    <hyperlink ref="G39" r:id="rId15"/>
    <hyperlink ref="A414" r:id="rId16"/>
    <hyperlink ref="C217" r:id="rId17"/>
    <hyperlink ref="G217" r:id="rId18" location="!/notfound "/>
    <hyperlink ref="F281" r:id="rId19"/>
    <hyperlink ref="F282" r:id="rId20"/>
    <hyperlink ref="F283" r:id="rId21"/>
    <hyperlink ref="F284" r:id="rId22"/>
    <hyperlink ref="F285" r:id="rId23"/>
    <hyperlink ref="F286" r:id="rId24"/>
    <hyperlink ref="F287" r:id="rId25"/>
    <hyperlink ref="F288" r:id="rId26"/>
    <hyperlink ref="F289" r:id="rId27"/>
    <hyperlink ref="F290" r:id="rId28"/>
    <hyperlink ref="F291" r:id="rId29"/>
    <hyperlink ref="F292" r:id="rId30"/>
    <hyperlink ref="F293" r:id="rId31"/>
    <hyperlink ref="F294" r:id="rId32"/>
    <hyperlink ref="F295" r:id="rId33"/>
    <hyperlink ref="F296" r:id="rId34"/>
    <hyperlink ref="F297" r:id="rId35"/>
    <hyperlink ref="F298" r:id="rId36"/>
    <hyperlink ref="F299" r:id="rId37"/>
    <hyperlink ref="F300" r:id="rId38"/>
    <hyperlink ref="F301" r:id="rId39"/>
    <hyperlink ref="F303" r:id="rId40"/>
    <hyperlink ref="F304" r:id="rId41"/>
    <hyperlink ref="F302" r:id="rId42"/>
    <hyperlink ref="G133" r:id="rId43"/>
    <hyperlink ref="F374" r:id="rId44"/>
    <hyperlink ref="G102" r:id="rId45"/>
    <hyperlink ref="G88" r:id="rId46" location="!/ciudadano/solicitud/85405"/>
    <hyperlink ref="G89" r:id="rId47"/>
    <hyperlink ref="G99" r:id="rId48"/>
    <hyperlink ref="G96" r:id="rId49"/>
    <hyperlink ref="G97" r:id="rId50"/>
    <hyperlink ref="F221" r:id="rId51" display="https://www.facebook.com/lasinfonicapy/posts/pfbid02wPmABpRqJeqeE9RVxmrCtQLWgTaUHrU1G131KqgXjeHnWj4C15SiaVD9LC1mxe9Dl"/>
    <hyperlink ref="F222" r:id="rId52" display="https://www.facebook.com/lasinfonicapy/posts/pfbid02JVnkhJkv4cpQqFF1q8rUx3KaDPMkw9rmXJA5ThH1WdKFYzLRaMYFQJERH5BE7zocl"/>
    <hyperlink ref="F223" r:id="rId53" display="https://www.facebook.com/lasinfonicapy/posts/pfbid0A64MzeehEorF9w5htHTZBidgq3qr16pWD5YUeVmwcnY9ZPyRPWAnFXZXhyruX8njl"/>
    <hyperlink ref="F224" r:id="rId54" display="https://www.facebook.com/lasinfonicapy/posts/pfbid02pk99WCTdERCEwW5oRFnaehpD7ARo6r5TW7d2b9KNDUPHuW3izPRhwNEFqboWjLUdl"/>
    <hyperlink ref="F225" r:id="rId55" display="https://www.facebook.com/lasinfonicapy/posts/pfbid0spowEz75UeU1SsJsPHjSUiMrK21rsSKNew5XMUygaZZXoZHGpH4xNG4zF221MBGgl"/>
    <hyperlink ref="F226" r:id="rId56" display="https://www.facebook.com/lasinfonicapy/posts/pfbid0LdCSjYWQZ6BCxewezhg5vNZ3nrhgqE4bh5n8De6wW4yBAog3XRuEg51zEaCNnohTl"/>
    <hyperlink ref="F227" r:id="rId57" display="https://www.facebook.com/lasinfonicapy/posts/pfbid02GBF4WrZg9roPZwBHj3wwCPETY9o7HBn2BbiSTCr5tm5T1utoQtFaLahJeGXC8QRUl"/>
    <hyperlink ref="F228" r:id="rId58" display="https://www.facebook.com/lasinfonicapy/posts/pfbid027ptwn2KCqRjZtfWuDfv8z3BiH2RQCeJeXUjV3jCX2s6AHcLSWG2g5ZZowHW8S9t1l"/>
    <hyperlink ref="F229" r:id="rId59" display="https://www.facebook.com/lasinfonicapy/posts/pfbid0HpUXnobK839wYhjd4FFrZdsAXTmwdKkFnRkLHgdKeHKHXtNM8K4bYVLEezb11yezl"/>
    <hyperlink ref="F230" r:id="rId60" display="https://www.facebook.com/lasinfonicapy/posts/pfbid0cg75CKWRpGYYVSQ6quyqraHFHB7FLuZcKMBPn2jHjGoZWnFvbqgx94xyvLA5ta2el"/>
    <hyperlink ref="F231" r:id="rId61" display="https://www.facebook.com/lasinfonicapy/posts/pfbid02oNxryGH2AcHS2dxP8QPJ5LiHc6zJFxq8NFhboKL6hb4enVV83gNYLd8vG2ZnFzSfl"/>
    <hyperlink ref="F232" r:id="rId62" display="https://www.facebook.com/lasinfonicapy/posts/pfbid02y3eaHm5xR2yrceVxRKYwnCxNFrfbtzT4wo1h2fL2XB2hLMTm268XbLmrQ6tHwVkpl"/>
    <hyperlink ref="F233" r:id="rId63" display="https://www.facebook.com/lasinfonicapy/posts/pfbid02sqntDaztQCW2FQpLeSDwvJCbxQ9hqLfessKUVDWxrrnWypJUpXbyHAj3FRMfyBjFl"/>
    <hyperlink ref="F234" r:id="rId64"/>
    <hyperlink ref="F235" r:id="rId65" display="https://www.facebook.com/lasinfonicapy/posts/pfbid02Tw9ikK8Stm8iFiP1YCcFBXSsN4HAUyi4D3hrhRUyYzECsSVHN6V7HSjFzMeVHLP5l"/>
    <hyperlink ref="F236" r:id="rId66" display="https://www.facebook.com/lasinfonicapy/posts/pfbid0uydodhwLva1GR3L1beyCBmpFpBNtqSBumdimoJ7RdqefhdhfPBvQBRmSx4CR6WFl"/>
    <hyperlink ref="F237" r:id="rId67" display="https://www.facebook.com/lasinfonicapy/posts/pfbid0dw4Juhfsy2cRiaLCNrPH2D6DFCkmo5DzjDFh7MCG8d7LpnhqJbaQiGiimBtq6Pzdl"/>
    <hyperlink ref="F238" r:id="rId68" display="https://www.facebook.com/lasinfonicapy/posts/pfbid02KPtBjDQWjmHo2uibtgDKiVmsXEr93XGL3PB1tqbZKD9N1GGixEMK2d6SiUc5MJbEl"/>
    <hyperlink ref="F239" r:id="rId69" display="https://www.facebook.com/lasinfonicapy/posts/pfbid02kSACGHsWCGMXTXoQ4PgR5q3kdaUg7nrFFjqDtyXP4PfSSyuvq7sCYFo5rDANPSKAl"/>
    <hyperlink ref="F240" r:id="rId70" display="https://www.facebook.com/lasinfonicapy/posts/pfbid037tiahtq9trVRDp32zvHndszMSgZ2uV2SmhAAUEYxB2bWhwsSs1kPQMxgtgZ3cALvl"/>
    <hyperlink ref="F241" r:id="rId71" display="https://www.facebook.com/lasinfonicapy/posts/pfbid0bVjsZT3Wf7qQAc5xsEwhG6KuNmGUkBCigs1uEToFUMyciHWU4ryBiqJHCRciWt56l"/>
    <hyperlink ref="F242" r:id="rId72" display="https://www.facebook.com/lasinfonicapy/posts/pfbid08F9CEEmLN7ya4mCp5SygmaorPHWgp5voCMTrX19LmcDCbuErh2waPNE3mYwj7NXxl"/>
    <hyperlink ref="F243" r:id="rId73" display="https://www.facebook.com/lasinfonicapy/posts/pfbid02iwMr1t8PFfc26tbwErS2qMdutBdVgyEPHRLpAnp2TxrDCAzQu9eiz4tBm33kFqCl"/>
    <hyperlink ref="F244" r:id="rId74" display="https://www.facebook.com/lasinfonicapy/posts/pfbid0Jz5PkFmonWFwoQAFBQ4rfit7pfqhFKrUsEEkizt6kHGfD466fEvvg4hesHFSrwzvl"/>
    <hyperlink ref="F245" r:id="rId75" display="https://www.facebook.com/lasinfonicapy/posts/pfbid0RDTDStC3m15zJbVZ8RZWFpUJrGLHeaNCQddJ6HRFhGkFaKLPpHX54TzUMZLLsoDol"/>
    <hyperlink ref="F246" r:id="rId76" display="https://www.facebook.com/lasinfonicapy/posts/pfbid0gzdhMEsRVn2KUM7a6MCwoCwwqCnta7xdahgZeg7qkvUauXUttNL7sr8yWBAEPrpal"/>
    <hyperlink ref="F247" r:id="rId77" display="https://www.facebook.com/lasinfonicapy/posts/pfbid02gs6buGXur2DdYpT1nq4Yfriqu6bc21BJAoxngRMXjFD7tmgpLV9zBL58Xj99xRg1l"/>
    <hyperlink ref="F248" r:id="rId78" display="https://www.facebook.com/lasinfonicapy/posts/pfbid02mjd9Da2sY7CrwQaSoMXdTe5svA5Kcg4qi8iSL6c4nZZnykvRrUJ7zjp35ybJEkXZl"/>
    <hyperlink ref="F249" r:id="rId79" display="https://www.facebook.com/lasinfonicapy/posts/pfbid02ogezz6YWZXKbWf6sAp5pjopkVeKji1CCrGpYjPiQNqoc7Mtgfg8MAurYrdNbFVPRl"/>
    <hyperlink ref="F250" r:id="rId80" display="https://www.facebook.com/lasinfonicapy/posts/pfbid0AtujDbS1WUuh2vuJNsdSkUjVHPSNqyxArNHVqVvBxRakvr8SyDx1SUAzDaNHAEJ3l"/>
    <hyperlink ref="F256" r:id="rId81"/>
    <hyperlink ref="F252" r:id="rId82"/>
    <hyperlink ref="F253" r:id="rId83"/>
    <hyperlink ref="F257" r:id="rId84"/>
    <hyperlink ref="F258" r:id="rId85"/>
    <hyperlink ref="F259" r:id="rId86"/>
    <hyperlink ref="F260" r:id="rId87"/>
    <hyperlink ref="F254" r:id="rId88"/>
    <hyperlink ref="F255" r:id="rId89"/>
    <hyperlink ref="F261" r:id="rId90"/>
    <hyperlink ref="F262" r:id="rId91"/>
    <hyperlink ref="F263" r:id="rId92"/>
    <hyperlink ref="F264" r:id="rId93"/>
    <hyperlink ref="F265" r:id="rId94"/>
    <hyperlink ref="F266" r:id="rId95"/>
    <hyperlink ref="F267" r:id="rId96"/>
    <hyperlink ref="F268" r:id="rId97"/>
    <hyperlink ref="F269" r:id="rId98"/>
    <hyperlink ref="F270" r:id="rId99"/>
    <hyperlink ref="F271" r:id="rId100"/>
    <hyperlink ref="F272" r:id="rId101"/>
    <hyperlink ref="F273" r:id="rId102"/>
    <hyperlink ref="F274" r:id="rId103"/>
    <hyperlink ref="F275" r:id="rId104"/>
    <hyperlink ref="F276" r:id="rId105"/>
    <hyperlink ref="F279" r:id="rId106"/>
    <hyperlink ref="F277" r:id="rId107"/>
    <hyperlink ref="F278" r:id="rId108"/>
    <hyperlink ref="F305" r:id="rId109"/>
    <hyperlink ref="F306" r:id="rId110"/>
    <hyperlink ref="F307" r:id="rId111"/>
    <hyperlink ref="F308" r:id="rId112"/>
    <hyperlink ref="F309" r:id="rId113"/>
    <hyperlink ref="F310" r:id="rId114"/>
    <hyperlink ref="F311" r:id="rId115"/>
    <hyperlink ref="F312" r:id="rId116"/>
    <hyperlink ref="F313" r:id="rId117"/>
    <hyperlink ref="F314" r:id="rId118"/>
    <hyperlink ref="F315" r:id="rId119"/>
    <hyperlink ref="F316" r:id="rId120"/>
    <hyperlink ref="F317" r:id="rId121"/>
    <hyperlink ref="F318" r:id="rId122"/>
    <hyperlink ref="F319" r:id="rId123"/>
    <hyperlink ref="F320" r:id="rId124"/>
    <hyperlink ref="F321" r:id="rId125"/>
    <hyperlink ref="F322" r:id="rId126"/>
    <hyperlink ref="F323" r:id="rId127"/>
    <hyperlink ref="F324" r:id="rId128"/>
    <hyperlink ref="F325" r:id="rId129"/>
    <hyperlink ref="F326" r:id="rId130"/>
    <hyperlink ref="F327" r:id="rId131"/>
    <hyperlink ref="F328" r:id="rId132"/>
    <hyperlink ref="F329" r:id="rId133"/>
    <hyperlink ref="F330" r:id="rId134"/>
    <hyperlink ref="G110" r:id="rId135"/>
    <hyperlink ref="G111" r:id="rId136"/>
    <hyperlink ref="G112" r:id="rId137"/>
    <hyperlink ref="G113" r:id="rId138"/>
    <hyperlink ref="G114" r:id="rId139"/>
    <hyperlink ref="G115" r:id="rId140"/>
    <hyperlink ref="G116" r:id="rId141"/>
    <hyperlink ref="G117" r:id="rId142"/>
    <hyperlink ref="G118" r:id="rId143"/>
    <hyperlink ref="G119" r:id="rId144"/>
    <hyperlink ref="G120" r:id="rId145"/>
    <hyperlink ref="G121" r:id="rId146"/>
    <hyperlink ref="G122" r:id="rId147"/>
    <hyperlink ref="G123" r:id="rId148"/>
    <hyperlink ref="G124" r:id="rId149"/>
    <hyperlink ref="G125" r:id="rId150"/>
    <hyperlink ref="G126" r:id="rId151"/>
    <hyperlink ref="F380" r:id="rId152"/>
    <hyperlink ref="G105" r:id="rId153"/>
    <hyperlink ref="G104" r:id="rId154"/>
  </hyperlinks>
  <pageMargins left="0.78740157480314965" right="0.23622047244094491" top="0.74803149606299213" bottom="0.74803149606299213" header="0.31496062992125984" footer="0.31496062992125984"/>
  <pageSetup paperSize="9" scale="58" orientation="landscape" r:id="rId155"/>
  <drawing r:id="rId1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5" workbookViewId="0">
      <selection activeCell="E32" sqref="E32"/>
    </sheetView>
  </sheetViews>
  <sheetFormatPr baseColWidth="10" defaultRowHeight="15"/>
  <sheetData>
    <row r="1" spans="1:8" ht="15.75" thickBot="1">
      <c r="A1" s="472" t="s">
        <v>621</v>
      </c>
      <c r="B1" s="473"/>
      <c r="C1" s="473"/>
      <c r="D1" s="473"/>
      <c r="E1" s="473"/>
      <c r="F1" s="473"/>
      <c r="G1" s="473"/>
      <c r="H1" s="474"/>
    </row>
    <row r="2" spans="1:8" ht="45.75" thickBot="1">
      <c r="A2" s="158" t="s">
        <v>79</v>
      </c>
      <c r="B2" s="159" t="s">
        <v>237</v>
      </c>
      <c r="C2" s="159" t="s">
        <v>238</v>
      </c>
      <c r="D2" s="159" t="s">
        <v>239</v>
      </c>
      <c r="E2" s="159" t="s">
        <v>240</v>
      </c>
      <c r="F2" s="159" t="s">
        <v>750</v>
      </c>
      <c r="G2" s="159" t="s">
        <v>751</v>
      </c>
      <c r="H2" s="159" t="s">
        <v>752</v>
      </c>
    </row>
    <row r="3" spans="1:8" ht="30.75" thickBot="1">
      <c r="A3" s="160">
        <v>1</v>
      </c>
      <c r="B3" s="161" t="s">
        <v>241</v>
      </c>
      <c r="C3" s="162">
        <v>45628</v>
      </c>
      <c r="D3" s="161" t="s">
        <v>622</v>
      </c>
      <c r="E3" s="161" t="s">
        <v>623</v>
      </c>
      <c r="F3" s="163">
        <v>80</v>
      </c>
      <c r="G3" s="164">
        <v>40</v>
      </c>
      <c r="H3" s="164">
        <v>40</v>
      </c>
    </row>
    <row r="4" spans="1:8" ht="60.75" thickBot="1">
      <c r="A4" s="160">
        <v>2</v>
      </c>
      <c r="B4" s="161" t="s">
        <v>624</v>
      </c>
      <c r="C4" s="162">
        <v>45629</v>
      </c>
      <c r="D4" s="161" t="s">
        <v>625</v>
      </c>
      <c r="E4" s="161" t="s">
        <v>626</v>
      </c>
      <c r="F4" s="163">
        <v>30</v>
      </c>
      <c r="G4" s="164">
        <v>15</v>
      </c>
      <c r="H4" s="164">
        <v>15</v>
      </c>
    </row>
    <row r="5" spans="1:8" ht="75.75" thickBot="1">
      <c r="A5" s="160">
        <v>3</v>
      </c>
      <c r="B5" s="161" t="s">
        <v>260</v>
      </c>
      <c r="C5" s="162">
        <v>45630</v>
      </c>
      <c r="D5" s="161" t="s">
        <v>627</v>
      </c>
      <c r="E5" s="161" t="s">
        <v>628</v>
      </c>
      <c r="F5" s="161">
        <v>900</v>
      </c>
      <c r="G5" s="164">
        <v>500</v>
      </c>
      <c r="H5" s="164">
        <v>400</v>
      </c>
    </row>
    <row r="6" spans="1:8" ht="30.75" thickBot="1">
      <c r="A6" s="160">
        <v>4</v>
      </c>
      <c r="B6" s="161" t="s">
        <v>254</v>
      </c>
      <c r="C6" s="162">
        <v>45631</v>
      </c>
      <c r="D6" s="161" t="s">
        <v>285</v>
      </c>
      <c r="E6" s="161"/>
      <c r="F6" s="163">
        <v>100</v>
      </c>
      <c r="G6" s="164">
        <v>50</v>
      </c>
      <c r="H6" s="164">
        <v>50</v>
      </c>
    </row>
    <row r="7" spans="1:8" ht="60.75" thickBot="1">
      <c r="A7" s="160">
        <v>5</v>
      </c>
      <c r="B7" s="161" t="s">
        <v>629</v>
      </c>
      <c r="C7" s="162">
        <v>45631</v>
      </c>
      <c r="D7" s="161" t="s">
        <v>244</v>
      </c>
      <c r="E7" s="161" t="s">
        <v>245</v>
      </c>
      <c r="F7" s="163">
        <v>100</v>
      </c>
      <c r="G7" s="164">
        <v>50</v>
      </c>
      <c r="H7" s="164">
        <v>50</v>
      </c>
    </row>
    <row r="8" spans="1:8" ht="45.75" thickBot="1">
      <c r="A8" s="160">
        <v>6</v>
      </c>
      <c r="B8" s="161" t="s">
        <v>629</v>
      </c>
      <c r="C8" s="161" t="s">
        <v>630</v>
      </c>
      <c r="D8" s="161" t="s">
        <v>251</v>
      </c>
      <c r="E8" s="161" t="s">
        <v>631</v>
      </c>
      <c r="F8" s="163">
        <v>120</v>
      </c>
      <c r="G8" s="164">
        <v>60</v>
      </c>
      <c r="H8" s="164">
        <v>60</v>
      </c>
    </row>
    <row r="9" spans="1:8" ht="45.75" thickBot="1">
      <c r="A9" s="160">
        <v>7</v>
      </c>
      <c r="B9" s="161" t="s">
        <v>629</v>
      </c>
      <c r="C9" s="161" t="s">
        <v>632</v>
      </c>
      <c r="D9" s="161" t="s">
        <v>251</v>
      </c>
      <c r="E9" s="161" t="s">
        <v>631</v>
      </c>
      <c r="F9" s="163">
        <v>120</v>
      </c>
      <c r="G9" s="164">
        <v>60</v>
      </c>
      <c r="H9" s="164">
        <v>60</v>
      </c>
    </row>
    <row r="10" spans="1:8" ht="75.75" thickBot="1">
      <c r="A10" s="160">
        <v>8</v>
      </c>
      <c r="B10" s="161" t="s">
        <v>246</v>
      </c>
      <c r="C10" s="162">
        <v>45632</v>
      </c>
      <c r="D10" s="161" t="s">
        <v>633</v>
      </c>
      <c r="E10" s="161" t="s">
        <v>634</v>
      </c>
      <c r="F10" s="163">
        <v>400</v>
      </c>
      <c r="G10" s="164">
        <v>200</v>
      </c>
      <c r="H10" s="164">
        <v>200</v>
      </c>
    </row>
    <row r="11" spans="1:8" ht="44.25" customHeight="1">
      <c r="A11" s="460">
        <v>9</v>
      </c>
      <c r="B11" s="165" t="s">
        <v>246</v>
      </c>
      <c r="C11" s="463">
        <v>45637</v>
      </c>
      <c r="D11" s="466" t="s">
        <v>602</v>
      </c>
      <c r="E11" s="466" t="s">
        <v>635</v>
      </c>
      <c r="F11" s="469">
        <v>300</v>
      </c>
      <c r="G11" s="457">
        <v>250</v>
      </c>
      <c r="H11" s="457">
        <v>150</v>
      </c>
    </row>
    <row r="12" spans="1:8">
      <c r="A12" s="461"/>
      <c r="B12" s="165" t="s">
        <v>241</v>
      </c>
      <c r="C12" s="464"/>
      <c r="D12" s="467"/>
      <c r="E12" s="467"/>
      <c r="F12" s="470"/>
      <c r="G12" s="458"/>
      <c r="H12" s="458"/>
    </row>
    <row r="13" spans="1:8" ht="15.75" thickBot="1">
      <c r="A13" s="462"/>
      <c r="B13" s="161" t="s">
        <v>254</v>
      </c>
      <c r="C13" s="465"/>
      <c r="D13" s="468"/>
      <c r="E13" s="468"/>
      <c r="F13" s="471"/>
      <c r="G13" s="459"/>
      <c r="H13" s="459"/>
    </row>
    <row r="14" spans="1:8" ht="45.75" thickBot="1">
      <c r="A14" s="160">
        <v>10</v>
      </c>
      <c r="B14" s="161" t="s">
        <v>254</v>
      </c>
      <c r="C14" s="162">
        <v>45638</v>
      </c>
      <c r="D14" s="161" t="s">
        <v>636</v>
      </c>
      <c r="E14" s="161" t="s">
        <v>637</v>
      </c>
      <c r="F14" s="163">
        <v>100</v>
      </c>
      <c r="G14" s="164">
        <v>50</v>
      </c>
      <c r="H14" s="164">
        <v>50</v>
      </c>
    </row>
    <row r="15" spans="1:8" ht="45.75" thickBot="1">
      <c r="A15" s="160">
        <v>11</v>
      </c>
      <c r="B15" s="161" t="s">
        <v>241</v>
      </c>
      <c r="C15" s="162">
        <v>45639</v>
      </c>
      <c r="D15" s="161" t="s">
        <v>638</v>
      </c>
      <c r="E15" s="161" t="s">
        <v>639</v>
      </c>
      <c r="F15" s="163">
        <v>150</v>
      </c>
      <c r="G15" s="164">
        <v>80</v>
      </c>
      <c r="H15" s="164">
        <v>70</v>
      </c>
    </row>
    <row r="16" spans="1:8" ht="75.75" thickBot="1">
      <c r="A16" s="160">
        <v>12</v>
      </c>
      <c r="B16" s="161" t="s">
        <v>241</v>
      </c>
      <c r="C16" s="162">
        <v>45640</v>
      </c>
      <c r="D16" s="161" t="s">
        <v>640</v>
      </c>
      <c r="E16" s="161" t="s">
        <v>641</v>
      </c>
      <c r="F16" s="163">
        <v>80</v>
      </c>
      <c r="G16" s="164">
        <v>40</v>
      </c>
      <c r="H16" s="164">
        <v>40</v>
      </c>
    </row>
    <row r="17" spans="1:8" ht="60.75" thickBot="1">
      <c r="A17" s="160">
        <v>13</v>
      </c>
      <c r="B17" s="161" t="s">
        <v>241</v>
      </c>
      <c r="C17" s="162">
        <v>45641</v>
      </c>
      <c r="D17" s="161" t="s">
        <v>485</v>
      </c>
      <c r="E17" s="161" t="s">
        <v>642</v>
      </c>
      <c r="F17" s="163">
        <v>600</v>
      </c>
      <c r="G17" s="164">
        <v>300</v>
      </c>
      <c r="H17" s="164">
        <v>300</v>
      </c>
    </row>
    <row r="18" spans="1:8" ht="60.75" thickBot="1">
      <c r="A18" s="160">
        <v>14</v>
      </c>
      <c r="B18" s="161" t="s">
        <v>241</v>
      </c>
      <c r="C18" s="162">
        <v>45642</v>
      </c>
      <c r="D18" s="161" t="s">
        <v>251</v>
      </c>
      <c r="E18" s="161" t="s">
        <v>643</v>
      </c>
      <c r="F18" s="163">
        <v>50</v>
      </c>
      <c r="G18" s="164">
        <v>25</v>
      </c>
      <c r="H18" s="164">
        <v>25</v>
      </c>
    </row>
    <row r="19" spans="1:8" ht="60.75" thickBot="1">
      <c r="A19" s="160">
        <v>15</v>
      </c>
      <c r="B19" s="161" t="s">
        <v>629</v>
      </c>
      <c r="C19" s="162">
        <v>45642</v>
      </c>
      <c r="D19" s="161" t="s">
        <v>251</v>
      </c>
      <c r="E19" s="161" t="s">
        <v>643</v>
      </c>
      <c r="F19" s="163">
        <v>60</v>
      </c>
      <c r="G19" s="164">
        <v>30</v>
      </c>
      <c r="H19" s="164">
        <v>30</v>
      </c>
    </row>
    <row r="20" spans="1:8" ht="45.75" thickBot="1">
      <c r="A20" s="160">
        <v>16</v>
      </c>
      <c r="B20" s="161" t="s">
        <v>241</v>
      </c>
      <c r="C20" s="162">
        <v>45644</v>
      </c>
      <c r="D20" s="161" t="s">
        <v>644</v>
      </c>
      <c r="E20" s="161" t="s">
        <v>645</v>
      </c>
      <c r="F20" s="163">
        <v>350</v>
      </c>
      <c r="G20" s="164">
        <v>200</v>
      </c>
      <c r="H20" s="164">
        <v>150</v>
      </c>
    </row>
    <row r="21" spans="1:8" ht="60.75" thickBot="1">
      <c r="A21" s="160">
        <v>17</v>
      </c>
      <c r="B21" s="161" t="s">
        <v>254</v>
      </c>
      <c r="C21" s="162">
        <v>45645</v>
      </c>
      <c r="D21" s="161" t="s">
        <v>244</v>
      </c>
      <c r="E21" s="161" t="s">
        <v>245</v>
      </c>
      <c r="F21" s="163">
        <v>100</v>
      </c>
      <c r="G21" s="164">
        <v>50</v>
      </c>
      <c r="H21" s="164">
        <v>50</v>
      </c>
    </row>
    <row r="22" spans="1:8" ht="90.75" thickBot="1">
      <c r="A22" s="160">
        <v>18</v>
      </c>
      <c r="B22" s="161" t="s">
        <v>260</v>
      </c>
      <c r="C22" s="162">
        <v>45645</v>
      </c>
      <c r="D22" s="161" t="s">
        <v>261</v>
      </c>
      <c r="E22" s="161" t="s">
        <v>646</v>
      </c>
      <c r="F22" s="163">
        <v>600</v>
      </c>
      <c r="G22" s="164">
        <v>300</v>
      </c>
      <c r="H22" s="164">
        <v>300</v>
      </c>
    </row>
    <row r="23" spans="1:8" ht="29.25" customHeight="1">
      <c r="A23" s="460">
        <v>19</v>
      </c>
      <c r="B23" s="165" t="s">
        <v>241</v>
      </c>
      <c r="C23" s="463">
        <v>45646</v>
      </c>
      <c r="D23" s="466" t="s">
        <v>647</v>
      </c>
      <c r="E23" s="466" t="s">
        <v>615</v>
      </c>
      <c r="F23" s="469">
        <v>500</v>
      </c>
      <c r="G23" s="457">
        <v>250</v>
      </c>
      <c r="H23" s="457">
        <v>250</v>
      </c>
    </row>
    <row r="24" spans="1:8" ht="30">
      <c r="A24" s="461"/>
      <c r="B24" s="165" t="s">
        <v>246</v>
      </c>
      <c r="C24" s="464"/>
      <c r="D24" s="467"/>
      <c r="E24" s="467"/>
      <c r="F24" s="470"/>
      <c r="G24" s="458"/>
      <c r="H24" s="458"/>
    </row>
    <row r="25" spans="1:8" ht="15.75" thickBot="1">
      <c r="A25" s="462"/>
      <c r="B25" s="161" t="s">
        <v>254</v>
      </c>
      <c r="C25" s="465"/>
      <c r="D25" s="468"/>
      <c r="E25" s="468"/>
      <c r="F25" s="471"/>
      <c r="G25" s="459"/>
      <c r="H25" s="459"/>
    </row>
    <row r="26" spans="1:8" ht="45.75" thickBot="1">
      <c r="A26" s="160">
        <v>20</v>
      </c>
      <c r="B26" s="161" t="s">
        <v>648</v>
      </c>
      <c r="C26" s="162">
        <v>45646</v>
      </c>
      <c r="D26" s="161" t="s">
        <v>640</v>
      </c>
      <c r="E26" s="161" t="s">
        <v>649</v>
      </c>
      <c r="F26" s="163">
        <v>150</v>
      </c>
      <c r="G26" s="164">
        <v>80</v>
      </c>
      <c r="H26" s="164">
        <v>70</v>
      </c>
    </row>
    <row r="27" spans="1:8" ht="60.75" thickBot="1">
      <c r="A27" s="160">
        <v>21</v>
      </c>
      <c r="B27" s="161" t="s">
        <v>629</v>
      </c>
      <c r="C27" s="162">
        <v>45652</v>
      </c>
      <c r="D27" s="161" t="s">
        <v>244</v>
      </c>
      <c r="E27" s="161" t="s">
        <v>245</v>
      </c>
      <c r="F27" s="163">
        <v>20</v>
      </c>
      <c r="G27" s="164">
        <v>10</v>
      </c>
      <c r="H27" s="164">
        <v>10</v>
      </c>
    </row>
    <row r="28" spans="1:8">
      <c r="F28">
        <f>SUM(F3:F27)</f>
        <v>4910</v>
      </c>
    </row>
  </sheetData>
  <mergeCells count="15">
    <mergeCell ref="A1:H1"/>
    <mergeCell ref="A11:A13"/>
    <mergeCell ref="C11:C13"/>
    <mergeCell ref="D11:D13"/>
    <mergeCell ref="E11:E13"/>
    <mergeCell ref="F11:F13"/>
    <mergeCell ref="G11:G13"/>
    <mergeCell ref="H11:H13"/>
    <mergeCell ref="H23:H25"/>
    <mergeCell ref="A23:A25"/>
    <mergeCell ref="C23:C25"/>
    <mergeCell ref="D23:D25"/>
    <mergeCell ref="E23:E25"/>
    <mergeCell ref="F23:F25"/>
    <mergeCell ref="G23:G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20"/>
    </sheetView>
  </sheetViews>
  <sheetFormatPr baseColWidth="10" defaultRowHeight="15"/>
  <cols>
    <col min="1" max="1" width="8.28515625" customWidth="1"/>
    <col min="2" max="2" width="13.140625" customWidth="1"/>
    <col min="3" max="3" width="12.7109375" customWidth="1"/>
    <col min="4" max="4" width="18.7109375" customWidth="1"/>
    <col min="6" max="6" width="14.85546875" customWidth="1"/>
  </cols>
  <sheetData>
    <row r="1" spans="1:6">
      <c r="A1" s="476" t="s">
        <v>569</v>
      </c>
      <c r="B1" s="476"/>
      <c r="C1" s="476"/>
      <c r="D1" s="476"/>
      <c r="E1" s="476"/>
      <c r="F1" s="476"/>
    </row>
    <row r="2" spans="1:6">
      <c r="A2" s="121" t="s">
        <v>79</v>
      </c>
      <c r="B2" s="121" t="s">
        <v>237</v>
      </c>
      <c r="C2" s="121" t="s">
        <v>238</v>
      </c>
      <c r="D2" s="121" t="s">
        <v>239</v>
      </c>
      <c r="E2" s="476" t="s">
        <v>240</v>
      </c>
      <c r="F2" s="476"/>
    </row>
    <row r="3" spans="1:6" ht="30">
      <c r="A3" s="118">
        <v>1</v>
      </c>
      <c r="B3" s="119" t="s">
        <v>254</v>
      </c>
      <c r="C3" s="120">
        <v>45566</v>
      </c>
      <c r="D3" s="119" t="s">
        <v>570</v>
      </c>
      <c r="E3" s="475" t="s">
        <v>571</v>
      </c>
      <c r="F3" s="475"/>
    </row>
    <row r="4" spans="1:6">
      <c r="A4" s="118">
        <v>2</v>
      </c>
      <c r="B4" s="119" t="s">
        <v>260</v>
      </c>
      <c r="C4" s="120">
        <v>45568</v>
      </c>
      <c r="D4" s="119" t="s">
        <v>242</v>
      </c>
      <c r="E4" s="475" t="s">
        <v>267</v>
      </c>
      <c r="F4" s="475"/>
    </row>
    <row r="5" spans="1:6" ht="45">
      <c r="A5" s="118">
        <v>3</v>
      </c>
      <c r="B5" s="119" t="s">
        <v>254</v>
      </c>
      <c r="C5" s="120">
        <v>45569</v>
      </c>
      <c r="D5" s="119" t="s">
        <v>572</v>
      </c>
      <c r="E5" s="475" t="s">
        <v>573</v>
      </c>
      <c r="F5" s="475"/>
    </row>
    <row r="6" spans="1:6">
      <c r="A6" s="118">
        <v>4</v>
      </c>
      <c r="B6" s="119" t="s">
        <v>254</v>
      </c>
      <c r="C6" s="120">
        <v>45571</v>
      </c>
      <c r="D6" s="119" t="s">
        <v>521</v>
      </c>
      <c r="E6" s="475" t="s">
        <v>266</v>
      </c>
      <c r="F6" s="475"/>
    </row>
    <row r="7" spans="1:6">
      <c r="A7" s="118">
        <v>5</v>
      </c>
      <c r="B7" s="119" t="s">
        <v>574</v>
      </c>
      <c r="C7" s="120">
        <v>45573</v>
      </c>
      <c r="D7" s="119" t="s">
        <v>242</v>
      </c>
      <c r="E7" s="475" t="s">
        <v>575</v>
      </c>
      <c r="F7" s="475"/>
    </row>
    <row r="8" spans="1:6">
      <c r="A8" s="118">
        <v>6</v>
      </c>
      <c r="B8" s="119" t="s">
        <v>574</v>
      </c>
      <c r="C8" s="120">
        <v>45579</v>
      </c>
      <c r="D8" s="119" t="s">
        <v>242</v>
      </c>
      <c r="E8" s="475" t="s">
        <v>576</v>
      </c>
      <c r="F8" s="475"/>
    </row>
    <row r="9" spans="1:6">
      <c r="A9" s="118">
        <v>7</v>
      </c>
      <c r="B9" s="119" t="s">
        <v>577</v>
      </c>
      <c r="C9" s="120">
        <v>45581</v>
      </c>
      <c r="D9" s="119" t="s">
        <v>578</v>
      </c>
      <c r="E9" s="475" t="s">
        <v>579</v>
      </c>
      <c r="F9" s="475"/>
    </row>
    <row r="10" spans="1:6" ht="30">
      <c r="A10" s="118">
        <v>8</v>
      </c>
      <c r="B10" s="119" t="s">
        <v>260</v>
      </c>
      <c r="C10" s="120">
        <v>45582</v>
      </c>
      <c r="D10" s="119" t="s">
        <v>261</v>
      </c>
      <c r="E10" s="475" t="s">
        <v>580</v>
      </c>
      <c r="F10" s="475"/>
    </row>
    <row r="11" spans="1:6" ht="30">
      <c r="A11" s="118">
        <v>9</v>
      </c>
      <c r="B11" s="119" t="s">
        <v>254</v>
      </c>
      <c r="C11" s="120">
        <v>45584</v>
      </c>
      <c r="D11" s="119" t="s">
        <v>285</v>
      </c>
      <c r="E11" s="475" t="s">
        <v>581</v>
      </c>
      <c r="F11" s="475"/>
    </row>
    <row r="12" spans="1:6" ht="30">
      <c r="A12" s="118">
        <v>10</v>
      </c>
      <c r="B12" s="119" t="s">
        <v>254</v>
      </c>
      <c r="C12" s="120">
        <v>45586</v>
      </c>
      <c r="D12" s="119" t="s">
        <v>242</v>
      </c>
      <c r="E12" s="475" t="s">
        <v>582</v>
      </c>
      <c r="F12" s="475"/>
    </row>
    <row r="13" spans="1:6" ht="30">
      <c r="A13" s="118">
        <v>11</v>
      </c>
      <c r="B13" s="119" t="s">
        <v>246</v>
      </c>
      <c r="C13" s="120">
        <v>45586</v>
      </c>
      <c r="D13" s="119" t="s">
        <v>583</v>
      </c>
      <c r="E13" s="475" t="s">
        <v>584</v>
      </c>
      <c r="F13" s="475"/>
    </row>
    <row r="14" spans="1:6">
      <c r="A14" s="118">
        <v>12</v>
      </c>
      <c r="B14" s="119" t="s">
        <v>241</v>
      </c>
      <c r="C14" s="120">
        <v>45587</v>
      </c>
      <c r="D14" s="119" t="s">
        <v>585</v>
      </c>
      <c r="E14" s="475" t="s">
        <v>586</v>
      </c>
      <c r="F14" s="475"/>
    </row>
    <row r="15" spans="1:6" ht="30">
      <c r="A15" s="118">
        <v>13</v>
      </c>
      <c r="B15" s="119" t="s">
        <v>260</v>
      </c>
      <c r="C15" s="120">
        <v>45588</v>
      </c>
      <c r="D15" s="119" t="s">
        <v>242</v>
      </c>
      <c r="E15" s="475" t="s">
        <v>267</v>
      </c>
      <c r="F15" s="475"/>
    </row>
    <row r="16" spans="1:6" ht="45">
      <c r="A16" s="118">
        <v>14</v>
      </c>
      <c r="B16" s="119" t="s">
        <v>254</v>
      </c>
      <c r="C16" s="120">
        <v>45589</v>
      </c>
      <c r="D16" s="119" t="s">
        <v>244</v>
      </c>
      <c r="E16" s="475" t="s">
        <v>245</v>
      </c>
      <c r="F16" s="475"/>
    </row>
    <row r="17" spans="1:6" ht="30">
      <c r="A17" s="118">
        <v>15</v>
      </c>
      <c r="B17" s="119" t="s">
        <v>246</v>
      </c>
      <c r="C17" s="120">
        <v>45589</v>
      </c>
      <c r="D17" s="119" t="s">
        <v>242</v>
      </c>
      <c r="E17" s="475" t="s">
        <v>587</v>
      </c>
      <c r="F17" s="475"/>
    </row>
    <row r="18" spans="1:6" ht="45">
      <c r="A18" s="118">
        <v>16</v>
      </c>
      <c r="B18" s="119" t="s">
        <v>241</v>
      </c>
      <c r="C18" s="120">
        <v>45592</v>
      </c>
      <c r="D18" s="119" t="s">
        <v>588</v>
      </c>
      <c r="E18" s="475" t="s">
        <v>589</v>
      </c>
      <c r="F18" s="475"/>
    </row>
    <row r="19" spans="1:6">
      <c r="A19" s="118">
        <v>17</v>
      </c>
      <c r="B19" s="119" t="s">
        <v>241</v>
      </c>
      <c r="C19" s="120">
        <v>45595</v>
      </c>
      <c r="D19" s="119" t="s">
        <v>590</v>
      </c>
      <c r="E19" s="475" t="s">
        <v>591</v>
      </c>
      <c r="F19" s="475"/>
    </row>
    <row r="20" spans="1:6" ht="45">
      <c r="A20" s="118">
        <v>18</v>
      </c>
      <c r="B20" s="119" t="s">
        <v>241</v>
      </c>
      <c r="C20" s="120">
        <v>45596</v>
      </c>
      <c r="D20" s="119" t="s">
        <v>244</v>
      </c>
      <c r="E20" s="475" t="s">
        <v>245</v>
      </c>
      <c r="F20" s="475"/>
    </row>
  </sheetData>
  <mergeCells count="20">
    <mergeCell ref="E12:F12"/>
    <mergeCell ref="A1:F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9:F19"/>
    <mergeCell ref="E20:F20"/>
    <mergeCell ref="E13:F13"/>
    <mergeCell ref="E14:F14"/>
    <mergeCell ref="E15:F15"/>
    <mergeCell ref="E16:F16"/>
    <mergeCell ref="E17:F17"/>
    <mergeCell ref="E18: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F20"/>
    </sheetView>
  </sheetViews>
  <sheetFormatPr baseColWidth="10" defaultRowHeight="15"/>
  <cols>
    <col min="1" max="1" width="6" customWidth="1"/>
    <col min="2" max="2" width="15.28515625" customWidth="1"/>
    <col min="4" max="4" width="21.42578125" customWidth="1"/>
  </cols>
  <sheetData>
    <row r="1" spans="1:10">
      <c r="A1" s="476" t="s">
        <v>592</v>
      </c>
      <c r="B1" s="476"/>
      <c r="C1" s="476"/>
      <c r="D1" s="476"/>
      <c r="E1" s="476"/>
      <c r="F1" s="476"/>
    </row>
    <row r="2" spans="1:10">
      <c r="A2" s="121" t="s">
        <v>79</v>
      </c>
      <c r="B2" s="121" t="s">
        <v>237</v>
      </c>
      <c r="C2" s="121" t="s">
        <v>238</v>
      </c>
      <c r="D2" s="121" t="s">
        <v>239</v>
      </c>
      <c r="E2" s="476" t="s">
        <v>240</v>
      </c>
      <c r="F2" s="476"/>
    </row>
    <row r="3" spans="1:10" ht="47.25" customHeight="1">
      <c r="A3" s="123">
        <v>1</v>
      </c>
      <c r="B3" s="124" t="s">
        <v>246</v>
      </c>
      <c r="C3" s="125">
        <v>45603</v>
      </c>
      <c r="D3" s="124" t="s">
        <v>593</v>
      </c>
      <c r="E3" s="477" t="s">
        <v>594</v>
      </c>
      <c r="F3" s="477"/>
    </row>
    <row r="4" spans="1:10" ht="40.5" customHeight="1">
      <c r="A4" s="123">
        <v>2</v>
      </c>
      <c r="B4" s="124" t="s">
        <v>254</v>
      </c>
      <c r="C4" s="125">
        <v>45603</v>
      </c>
      <c r="D4" s="124" t="s">
        <v>244</v>
      </c>
      <c r="E4" s="477" t="s">
        <v>245</v>
      </c>
      <c r="F4" s="477"/>
      <c r="J4" s="122"/>
    </row>
    <row r="5" spans="1:10" ht="60" customHeight="1">
      <c r="A5" s="123">
        <v>3</v>
      </c>
      <c r="B5" s="124" t="s">
        <v>595</v>
      </c>
      <c r="C5" s="125">
        <v>45604</v>
      </c>
      <c r="D5" s="124" t="s">
        <v>596</v>
      </c>
      <c r="E5" s="477" t="s">
        <v>597</v>
      </c>
      <c r="F5" s="477"/>
    </row>
    <row r="6" spans="1:10" ht="28.5" customHeight="1">
      <c r="A6" s="123">
        <v>4</v>
      </c>
      <c r="B6" s="124" t="s">
        <v>241</v>
      </c>
      <c r="C6" s="125">
        <v>45604</v>
      </c>
      <c r="D6" s="124" t="s">
        <v>598</v>
      </c>
      <c r="E6" s="477" t="s">
        <v>599</v>
      </c>
      <c r="F6" s="477"/>
    </row>
    <row r="7" spans="1:10" ht="49.5" customHeight="1">
      <c r="A7" s="123">
        <v>5</v>
      </c>
      <c r="B7" s="124" t="s">
        <v>595</v>
      </c>
      <c r="C7" s="125">
        <v>45608</v>
      </c>
      <c r="D7" s="124" t="s">
        <v>600</v>
      </c>
      <c r="E7" s="477" t="s">
        <v>601</v>
      </c>
      <c r="F7" s="477"/>
    </row>
    <row r="8" spans="1:10" ht="29.25" customHeight="1">
      <c r="A8" s="123">
        <v>6</v>
      </c>
      <c r="B8" s="124" t="s">
        <v>260</v>
      </c>
      <c r="C8" s="125">
        <v>45609</v>
      </c>
      <c r="D8" s="124" t="s">
        <v>602</v>
      </c>
      <c r="E8" s="477" t="s">
        <v>603</v>
      </c>
      <c r="F8" s="477"/>
    </row>
    <row r="9" spans="1:10" ht="27.75" customHeight="1">
      <c r="A9" s="123">
        <v>7</v>
      </c>
      <c r="B9" s="124" t="s">
        <v>241</v>
      </c>
      <c r="C9" s="125">
        <v>45610</v>
      </c>
      <c r="D9" s="124" t="s">
        <v>244</v>
      </c>
      <c r="E9" s="477" t="s">
        <v>245</v>
      </c>
      <c r="F9" s="477"/>
    </row>
    <row r="10" spans="1:10" ht="33.75" customHeight="1">
      <c r="A10" s="123">
        <v>8</v>
      </c>
      <c r="B10" s="124" t="s">
        <v>241</v>
      </c>
      <c r="C10" s="125">
        <v>45612</v>
      </c>
      <c r="D10" s="124" t="s">
        <v>604</v>
      </c>
      <c r="E10" s="477" t="s">
        <v>605</v>
      </c>
      <c r="F10" s="477"/>
    </row>
    <row r="11" spans="1:10" ht="41.25" customHeight="1">
      <c r="A11" s="123">
        <v>9</v>
      </c>
      <c r="B11" s="124" t="s">
        <v>577</v>
      </c>
      <c r="C11" s="125">
        <v>45614</v>
      </c>
      <c r="D11" s="124" t="s">
        <v>606</v>
      </c>
      <c r="E11" s="477" t="s">
        <v>607</v>
      </c>
      <c r="F11" s="477"/>
    </row>
    <row r="12" spans="1:10" ht="30.75" customHeight="1">
      <c r="A12" s="123">
        <v>10</v>
      </c>
      <c r="B12" s="124" t="s">
        <v>246</v>
      </c>
      <c r="C12" s="125">
        <v>45616</v>
      </c>
      <c r="D12" s="124" t="s">
        <v>608</v>
      </c>
      <c r="E12" s="477" t="s">
        <v>609</v>
      </c>
      <c r="F12" s="477"/>
    </row>
    <row r="13" spans="1:10" ht="30.75" customHeight="1">
      <c r="A13" s="123">
        <v>11</v>
      </c>
      <c r="B13" s="124" t="s">
        <v>254</v>
      </c>
      <c r="C13" s="125">
        <v>45617</v>
      </c>
      <c r="D13" s="124" t="s">
        <v>244</v>
      </c>
      <c r="E13" s="477" t="s">
        <v>245</v>
      </c>
      <c r="F13" s="477"/>
    </row>
    <row r="14" spans="1:10" ht="31.5" customHeight="1">
      <c r="A14" s="123">
        <v>12</v>
      </c>
      <c r="B14" s="124" t="s">
        <v>241</v>
      </c>
      <c r="C14" s="125">
        <v>45617</v>
      </c>
      <c r="D14" s="124" t="s">
        <v>610</v>
      </c>
      <c r="E14" s="477" t="s">
        <v>611</v>
      </c>
      <c r="F14" s="477"/>
    </row>
    <row r="15" spans="1:10" ht="27.75" customHeight="1">
      <c r="A15" s="123">
        <v>13</v>
      </c>
      <c r="B15" s="124" t="s">
        <v>246</v>
      </c>
      <c r="C15" s="125">
        <v>45617</v>
      </c>
      <c r="D15" s="124" t="s">
        <v>612</v>
      </c>
      <c r="E15" s="477" t="s">
        <v>613</v>
      </c>
      <c r="F15" s="477"/>
    </row>
    <row r="16" spans="1:10" ht="38.25" customHeight="1">
      <c r="A16" s="123">
        <v>14</v>
      </c>
      <c r="B16" s="124" t="s">
        <v>246</v>
      </c>
      <c r="C16" s="125">
        <v>45622</v>
      </c>
      <c r="D16" s="124" t="s">
        <v>614</v>
      </c>
      <c r="E16" s="477" t="s">
        <v>615</v>
      </c>
      <c r="F16" s="477"/>
    </row>
    <row r="17" spans="1:6" ht="36" customHeight="1">
      <c r="A17" s="123">
        <v>15</v>
      </c>
      <c r="B17" s="124" t="s">
        <v>595</v>
      </c>
      <c r="C17" s="125">
        <v>45623</v>
      </c>
      <c r="D17" s="124" t="s">
        <v>616</v>
      </c>
      <c r="E17" s="477" t="s">
        <v>617</v>
      </c>
      <c r="F17" s="477"/>
    </row>
    <row r="18" spans="1:6" ht="38.25" customHeight="1">
      <c r="A18" s="123">
        <v>16</v>
      </c>
      <c r="B18" s="124" t="s">
        <v>595</v>
      </c>
      <c r="C18" s="125">
        <v>45624</v>
      </c>
      <c r="D18" s="124" t="s">
        <v>244</v>
      </c>
      <c r="E18" s="477" t="s">
        <v>245</v>
      </c>
      <c r="F18" s="477"/>
    </row>
    <row r="19" spans="1:6" ht="42" customHeight="1">
      <c r="A19" s="123">
        <v>17</v>
      </c>
      <c r="B19" s="124" t="s">
        <v>260</v>
      </c>
      <c r="C19" s="125">
        <v>45624</v>
      </c>
      <c r="D19" s="124" t="s">
        <v>261</v>
      </c>
      <c r="E19" s="477" t="s">
        <v>618</v>
      </c>
      <c r="F19" s="477"/>
    </row>
    <row r="20" spans="1:6" ht="27" customHeight="1">
      <c r="A20" s="123">
        <v>18</v>
      </c>
      <c r="B20" s="124" t="s">
        <v>260</v>
      </c>
      <c r="C20" s="125">
        <v>45626</v>
      </c>
      <c r="D20" s="124" t="s">
        <v>619</v>
      </c>
      <c r="E20" s="477" t="s">
        <v>620</v>
      </c>
      <c r="F20" s="477"/>
    </row>
  </sheetData>
  <mergeCells count="20">
    <mergeCell ref="E12:F12"/>
    <mergeCell ref="A1:F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9:F19"/>
    <mergeCell ref="E20:F20"/>
    <mergeCell ref="E13:F13"/>
    <mergeCell ref="E14:F14"/>
    <mergeCell ref="E15:F15"/>
    <mergeCell ref="E16:F16"/>
    <mergeCell ref="E17:F17"/>
    <mergeCell ref="E18:F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sqref="A1:F27"/>
    </sheetView>
  </sheetViews>
  <sheetFormatPr baseColWidth="10" defaultRowHeight="15"/>
  <cols>
    <col min="1" max="1" width="5.7109375" customWidth="1"/>
    <col min="4" max="4" width="18.140625" customWidth="1"/>
  </cols>
  <sheetData>
    <row r="1" spans="1:6">
      <c r="A1" s="476" t="s">
        <v>621</v>
      </c>
      <c r="B1" s="476"/>
      <c r="C1" s="476"/>
      <c r="D1" s="476"/>
      <c r="E1" s="476"/>
      <c r="F1" s="476"/>
    </row>
    <row r="2" spans="1:6">
      <c r="A2" s="121" t="s">
        <v>79</v>
      </c>
      <c r="B2" s="121" t="s">
        <v>237</v>
      </c>
      <c r="C2" s="121" t="s">
        <v>238</v>
      </c>
      <c r="D2" s="121" t="s">
        <v>239</v>
      </c>
      <c r="E2" s="476" t="s">
        <v>240</v>
      </c>
      <c r="F2" s="476"/>
    </row>
    <row r="3" spans="1:6" ht="24">
      <c r="A3" s="126">
        <v>1</v>
      </c>
      <c r="B3" s="127" t="s">
        <v>241</v>
      </c>
      <c r="C3" s="128">
        <v>45628</v>
      </c>
      <c r="D3" s="127" t="s">
        <v>622</v>
      </c>
      <c r="E3" s="478" t="s">
        <v>623</v>
      </c>
      <c r="F3" s="478"/>
    </row>
    <row r="4" spans="1:6" ht="25.5" customHeight="1">
      <c r="A4" s="126">
        <v>2</v>
      </c>
      <c r="B4" s="127" t="s">
        <v>624</v>
      </c>
      <c r="C4" s="128">
        <v>45629</v>
      </c>
      <c r="D4" s="127" t="s">
        <v>625</v>
      </c>
      <c r="E4" s="478" t="s">
        <v>626</v>
      </c>
      <c r="F4" s="478"/>
    </row>
    <row r="5" spans="1:6" ht="24">
      <c r="A5" s="126">
        <v>3</v>
      </c>
      <c r="B5" s="127" t="s">
        <v>260</v>
      </c>
      <c r="C5" s="128">
        <v>45630</v>
      </c>
      <c r="D5" s="127" t="s">
        <v>627</v>
      </c>
      <c r="E5" s="478" t="s">
        <v>628</v>
      </c>
      <c r="F5" s="478"/>
    </row>
    <row r="6" spans="1:6">
      <c r="A6" s="126">
        <v>4</v>
      </c>
      <c r="B6" s="127" t="s">
        <v>254</v>
      </c>
      <c r="C6" s="128">
        <v>45631</v>
      </c>
      <c r="D6" s="127" t="s">
        <v>285</v>
      </c>
      <c r="E6" s="478"/>
      <c r="F6" s="478"/>
    </row>
    <row r="7" spans="1:6" ht="24">
      <c r="A7" s="126">
        <v>5</v>
      </c>
      <c r="B7" s="127" t="s">
        <v>629</v>
      </c>
      <c r="C7" s="128">
        <v>45631</v>
      </c>
      <c r="D7" s="127" t="s">
        <v>244</v>
      </c>
      <c r="E7" s="478" t="s">
        <v>245</v>
      </c>
      <c r="F7" s="478"/>
    </row>
    <row r="8" spans="1:6" ht="24">
      <c r="A8" s="126">
        <v>6</v>
      </c>
      <c r="B8" s="127" t="s">
        <v>629</v>
      </c>
      <c r="C8" s="127" t="s">
        <v>630</v>
      </c>
      <c r="D8" s="127" t="s">
        <v>251</v>
      </c>
      <c r="E8" s="478" t="s">
        <v>631</v>
      </c>
      <c r="F8" s="478"/>
    </row>
    <row r="9" spans="1:6" ht="24">
      <c r="A9" s="126">
        <v>7</v>
      </c>
      <c r="B9" s="127" t="s">
        <v>629</v>
      </c>
      <c r="C9" s="127" t="s">
        <v>632</v>
      </c>
      <c r="D9" s="127" t="s">
        <v>251</v>
      </c>
      <c r="E9" s="478" t="s">
        <v>631</v>
      </c>
      <c r="F9" s="478"/>
    </row>
    <row r="10" spans="1:6" ht="36">
      <c r="A10" s="126">
        <v>8</v>
      </c>
      <c r="B10" s="127" t="s">
        <v>246</v>
      </c>
      <c r="C10" s="128">
        <v>45632</v>
      </c>
      <c r="D10" s="127" t="s">
        <v>633</v>
      </c>
      <c r="E10" s="478" t="s">
        <v>634</v>
      </c>
      <c r="F10" s="478"/>
    </row>
    <row r="11" spans="1:6">
      <c r="A11" s="478">
        <v>9</v>
      </c>
      <c r="B11" s="127" t="s">
        <v>246</v>
      </c>
      <c r="C11" s="479">
        <v>45637</v>
      </c>
      <c r="D11" s="480" t="s">
        <v>602</v>
      </c>
      <c r="E11" s="478" t="s">
        <v>635</v>
      </c>
      <c r="F11" s="478"/>
    </row>
    <row r="12" spans="1:6">
      <c r="A12" s="478"/>
      <c r="B12" s="127" t="s">
        <v>241</v>
      </c>
      <c r="C12" s="479"/>
      <c r="D12" s="480"/>
      <c r="E12" s="478"/>
      <c r="F12" s="478"/>
    </row>
    <row r="13" spans="1:6">
      <c r="A13" s="478"/>
      <c r="B13" s="127" t="s">
        <v>254</v>
      </c>
      <c r="C13" s="479"/>
      <c r="D13" s="480"/>
      <c r="E13" s="478"/>
      <c r="F13" s="478"/>
    </row>
    <row r="14" spans="1:6" ht="24">
      <c r="A14" s="126">
        <v>10</v>
      </c>
      <c r="B14" s="127" t="s">
        <v>254</v>
      </c>
      <c r="C14" s="128">
        <v>45638</v>
      </c>
      <c r="D14" s="127" t="s">
        <v>636</v>
      </c>
      <c r="E14" s="478" t="s">
        <v>637</v>
      </c>
      <c r="F14" s="478"/>
    </row>
    <row r="15" spans="1:6" ht="24">
      <c r="A15" s="126">
        <v>11</v>
      </c>
      <c r="B15" s="127" t="s">
        <v>241</v>
      </c>
      <c r="C15" s="128">
        <v>45639</v>
      </c>
      <c r="D15" s="127" t="s">
        <v>638</v>
      </c>
      <c r="E15" s="478" t="s">
        <v>639</v>
      </c>
      <c r="F15" s="478"/>
    </row>
    <row r="16" spans="1:6" ht="24" customHeight="1">
      <c r="A16" s="126">
        <v>12</v>
      </c>
      <c r="B16" s="127" t="s">
        <v>241</v>
      </c>
      <c r="C16" s="128">
        <v>45640</v>
      </c>
      <c r="D16" s="127" t="s">
        <v>640</v>
      </c>
      <c r="E16" s="478" t="s">
        <v>641</v>
      </c>
      <c r="F16" s="478"/>
    </row>
    <row r="17" spans="1:6" ht="36">
      <c r="A17" s="126">
        <v>13</v>
      </c>
      <c r="B17" s="127" t="s">
        <v>241</v>
      </c>
      <c r="C17" s="128">
        <v>45641</v>
      </c>
      <c r="D17" s="127" t="s">
        <v>485</v>
      </c>
      <c r="E17" s="478" t="s">
        <v>642</v>
      </c>
      <c r="F17" s="478"/>
    </row>
    <row r="18" spans="1:6" ht="23.25" customHeight="1">
      <c r="A18" s="126">
        <v>14</v>
      </c>
      <c r="B18" s="127" t="s">
        <v>241</v>
      </c>
      <c r="C18" s="128">
        <v>45642</v>
      </c>
      <c r="D18" s="127" t="s">
        <v>251</v>
      </c>
      <c r="E18" s="478" t="s">
        <v>643</v>
      </c>
      <c r="F18" s="478"/>
    </row>
    <row r="19" spans="1:6" ht="24">
      <c r="A19" s="126">
        <v>15</v>
      </c>
      <c r="B19" s="127" t="s">
        <v>629</v>
      </c>
      <c r="C19" s="128">
        <v>45642</v>
      </c>
      <c r="D19" s="127" t="s">
        <v>251</v>
      </c>
      <c r="E19" s="478" t="s">
        <v>643</v>
      </c>
      <c r="F19" s="478"/>
    </row>
    <row r="20" spans="1:6" ht="22.5" customHeight="1">
      <c r="A20" s="126">
        <v>16</v>
      </c>
      <c r="B20" s="127" t="s">
        <v>241</v>
      </c>
      <c r="C20" s="128">
        <v>45644</v>
      </c>
      <c r="D20" s="127" t="s">
        <v>644</v>
      </c>
      <c r="E20" s="478" t="s">
        <v>645</v>
      </c>
      <c r="F20" s="478"/>
    </row>
    <row r="21" spans="1:6" ht="24">
      <c r="A21" s="126">
        <v>17</v>
      </c>
      <c r="B21" s="127" t="s">
        <v>254</v>
      </c>
      <c r="C21" s="128">
        <v>45645</v>
      </c>
      <c r="D21" s="127" t="s">
        <v>244</v>
      </c>
      <c r="E21" s="478" t="s">
        <v>245</v>
      </c>
      <c r="F21" s="478"/>
    </row>
    <row r="22" spans="1:6" ht="24">
      <c r="A22" s="126">
        <v>18</v>
      </c>
      <c r="B22" s="127" t="s">
        <v>260</v>
      </c>
      <c r="C22" s="128">
        <v>45645</v>
      </c>
      <c r="D22" s="127" t="s">
        <v>261</v>
      </c>
      <c r="E22" s="478" t="s">
        <v>646</v>
      </c>
      <c r="F22" s="478"/>
    </row>
    <row r="23" spans="1:6">
      <c r="A23" s="478">
        <v>19</v>
      </c>
      <c r="B23" s="127" t="s">
        <v>241</v>
      </c>
      <c r="C23" s="479">
        <v>45646</v>
      </c>
      <c r="D23" s="480" t="s">
        <v>647</v>
      </c>
      <c r="E23" s="478" t="s">
        <v>615</v>
      </c>
      <c r="F23" s="478"/>
    </row>
    <row r="24" spans="1:6">
      <c r="A24" s="478"/>
      <c r="B24" s="127" t="s">
        <v>246</v>
      </c>
      <c r="C24" s="479"/>
      <c r="D24" s="480"/>
      <c r="E24" s="478"/>
      <c r="F24" s="478"/>
    </row>
    <row r="25" spans="1:6">
      <c r="A25" s="478"/>
      <c r="B25" s="127" t="s">
        <v>254</v>
      </c>
      <c r="C25" s="479"/>
      <c r="D25" s="480"/>
      <c r="E25" s="478"/>
      <c r="F25" s="478"/>
    </row>
    <row r="26" spans="1:6" ht="24">
      <c r="A26" s="126">
        <v>20</v>
      </c>
      <c r="B26" s="127" t="s">
        <v>648</v>
      </c>
      <c r="C26" s="128">
        <v>45646</v>
      </c>
      <c r="D26" s="127" t="s">
        <v>640</v>
      </c>
      <c r="E26" s="478" t="s">
        <v>649</v>
      </c>
      <c r="F26" s="478"/>
    </row>
    <row r="27" spans="1:6" ht="24">
      <c r="A27" s="126">
        <v>21</v>
      </c>
      <c r="B27" s="127" t="s">
        <v>629</v>
      </c>
      <c r="C27" s="128">
        <v>45652</v>
      </c>
      <c r="D27" s="127" t="s">
        <v>244</v>
      </c>
      <c r="E27" s="478" t="s">
        <v>245</v>
      </c>
      <c r="F27" s="478"/>
    </row>
  </sheetData>
  <mergeCells count="29">
    <mergeCell ref="E6:F6"/>
    <mergeCell ref="A1:F1"/>
    <mergeCell ref="E2:F2"/>
    <mergeCell ref="E3:F3"/>
    <mergeCell ref="E4:F4"/>
    <mergeCell ref="E5:F5"/>
    <mergeCell ref="E7:F7"/>
    <mergeCell ref="E8:F8"/>
    <mergeCell ref="E9:F9"/>
    <mergeCell ref="E10:F10"/>
    <mergeCell ref="A11:A13"/>
    <mergeCell ref="C11:C13"/>
    <mergeCell ref="D11:D13"/>
    <mergeCell ref="E11:F13"/>
    <mergeCell ref="A23:A25"/>
    <mergeCell ref="C23:C25"/>
    <mergeCell ref="D23:D25"/>
    <mergeCell ref="E23:F25"/>
    <mergeCell ref="E14:F14"/>
    <mergeCell ref="E15:F15"/>
    <mergeCell ref="E16:F16"/>
    <mergeCell ref="E17:F17"/>
    <mergeCell ref="E18:F18"/>
    <mergeCell ref="E19:F19"/>
    <mergeCell ref="E26:F26"/>
    <mergeCell ref="E27:F27"/>
    <mergeCell ref="E20:F20"/>
    <mergeCell ref="E21:F21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MATRIZ RCC_23</vt:lpstr>
      <vt:lpstr>Hoja4</vt:lpstr>
      <vt:lpstr>Hoja1</vt:lpstr>
      <vt:lpstr>Hoja2</vt:lpstr>
      <vt:lpstr>Hoja3</vt:lpstr>
      <vt:lpstr>'MATRIZ RCC_23'!Área_de_impresión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BIOSTAR</cp:lastModifiedBy>
  <cp:lastPrinted>2025-01-10T14:02:41Z</cp:lastPrinted>
  <dcterms:created xsi:type="dcterms:W3CDTF">2020-06-23T19:35:00Z</dcterms:created>
  <dcterms:modified xsi:type="dcterms:W3CDTF">2025-01-10T17:26:10Z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2058-12.2.0.13489</vt:lpwstr>
  </property>
  <property fmtid="{D5CDD505-2E9C-101B-9397-08002B2CF9AE}" pid="3" name="ICV">
    <vt:lpwstr>5A46C6466BB24036882A054ACF6B6377_13</vt:lpwstr>
  </property>
</Properties>
</file>